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275" windowHeight="8595" activeTab="0"/>
  </bookViews>
  <sheets>
    <sheet name="Součin prvočísel 4" sheetId="1" r:id="rId1"/>
    <sheet name="List2" sheetId="2" state="hidden" r:id="rId2"/>
    <sheet name="List3" sheetId="3" state="hidden" r:id="rId3"/>
  </sheets>
  <definedNames>
    <definedName name="_xlnm.Print_Area" localSheetId="0">'Součin prvočísel 4'!$A$1:$X$73</definedName>
  </definedNames>
  <calcPr fullCalcOnLoad="1"/>
</workbook>
</file>

<file path=xl/sharedStrings.xml><?xml version="1.0" encoding="utf-8"?>
<sst xmlns="http://schemas.openxmlformats.org/spreadsheetml/2006/main" count="44" uniqueCount="14">
  <si>
    <t>=</t>
  </si>
  <si>
    <t>•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</si>
  <si>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</si>
  <si>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</si>
  <si>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</si>
  <si>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2)</t>
  </si>
  <si>
    <t>3)</t>
  </si>
  <si>
    <t>4)</t>
  </si>
  <si>
    <t>5)</t>
  </si>
  <si>
    <t>6)</t>
  </si>
  <si>
    <t>7)</t>
  </si>
  <si>
    <t>8)</t>
  </si>
  <si>
    <t>Autorem materiálu a všech jeho částí, není-li uvedeno jinak, je Mgr. Miroslav Pěnička.</t>
  </si>
  <si>
    <t>Rozlož na součin prvočísel – 4 činitelé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</si>
</sst>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 CE"/>
      <family val="0"/>
    </font>
    <font>
      <i/>
      <sz val="11"/>
      <color indexed="63"/>
      <name val="Calibri"/>
      <family val="0"/>
    </font>
    <font>
      <sz val="28"/>
      <name val="Arial"/>
      <family val="0"/>
    </font>
    <font>
      <sz val="28"/>
      <color indexed="9"/>
      <name val="Arial"/>
      <family val="0"/>
    </font>
    <font>
      <b/>
      <sz val="3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7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27.28125" style="0" customWidth="1"/>
    <col min="2" max="2" width="6.421875" style="0" customWidth="1"/>
    <col min="3" max="3" width="1.421875" style="0" customWidth="1"/>
    <col min="4" max="4" width="1.1484375" style="0" customWidth="1"/>
    <col min="5" max="5" width="2.7109375" style="0" customWidth="1"/>
    <col min="6" max="6" width="10.7109375" style="0" customWidth="1"/>
    <col min="7" max="7" width="5.421875" style="0" customWidth="1"/>
    <col min="8" max="8" width="8.140625" style="0" customWidth="1"/>
    <col min="9" max="9" width="3.00390625" style="0" customWidth="1"/>
    <col min="10" max="10" width="8.140625" style="0" customWidth="1"/>
    <col min="11" max="11" width="3.00390625" style="0" customWidth="1"/>
    <col min="12" max="12" width="8.140625" style="0" customWidth="1"/>
    <col min="13" max="13" width="3.00390625" style="0" customWidth="1"/>
    <col min="14" max="14" width="8.140625" style="0" customWidth="1"/>
    <col min="15" max="15" width="0.13671875" style="0" customWidth="1"/>
    <col min="16" max="16" width="0.13671875" style="0" hidden="1" customWidth="1"/>
    <col min="17" max="17" width="3.00390625" style="0" hidden="1" customWidth="1"/>
    <col min="18" max="18" width="6.28125" style="0" hidden="1" customWidth="1"/>
    <col min="19" max="19" width="2.57421875" style="0" customWidth="1"/>
    <col min="20" max="20" width="24.8515625" style="0" customWidth="1"/>
    <col min="21" max="21" width="1.7109375" style="0" customWidth="1"/>
    <col min="22" max="22" width="1.1484375" style="0" customWidth="1"/>
    <col min="23" max="23" width="1.57421875" style="0" customWidth="1"/>
    <col min="24" max="24" width="49.7109375" style="0" customWidth="1"/>
    <col min="25" max="25" width="2.8515625" style="0" customWidth="1"/>
    <col min="26" max="26" width="2.7109375" style="0" customWidth="1"/>
    <col min="27" max="31" width="2.57421875" style="0" customWidth="1"/>
    <col min="32" max="32" width="4.421875" style="0" customWidth="1"/>
    <col min="33" max="34" width="3.00390625" style="0" customWidth="1"/>
    <col min="35" max="35" width="6.421875" style="0" customWidth="1"/>
    <col min="37" max="37" width="3.421875" style="0" customWidth="1"/>
    <col min="38" max="42" width="3.57421875" style="0" customWidth="1"/>
    <col min="43" max="43" width="6.421875" style="0" customWidth="1"/>
  </cols>
  <sheetData>
    <row r="1" spans="1:43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2" customFormat="1" ht="47.25" customHeight="1">
      <c r="A2" s="20"/>
      <c r="B2" s="29">
        <v>4</v>
      </c>
      <c r="C2" s="29"/>
      <c r="D2" s="29"/>
      <c r="E2" s="20"/>
      <c r="F2" s="30" t="s">
        <v>13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0"/>
      <c r="V2" s="20"/>
      <c r="W2" s="20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3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6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6" ht="27.75" thickBot="1">
      <c r="A5" s="1"/>
      <c r="B5" s="1"/>
      <c r="C5" s="2"/>
      <c r="D5" s="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3"/>
      <c r="W5" s="1"/>
      <c r="X5" s="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34.5" thickBot="1">
      <c r="A6" s="1"/>
      <c r="B6" s="8" t="s">
        <v>2</v>
      </c>
      <c r="C6" s="1"/>
      <c r="D6" s="3"/>
      <c r="E6" s="4"/>
      <c r="F6" s="12">
        <v>16</v>
      </c>
      <c r="G6" s="10" t="s">
        <v>0</v>
      </c>
      <c r="H6" s="8"/>
      <c r="I6" s="9" t="s">
        <v>1</v>
      </c>
      <c r="J6" s="8"/>
      <c r="K6" s="9" t="s">
        <v>1</v>
      </c>
      <c r="L6" s="8"/>
      <c r="M6" s="9" t="s">
        <v>1</v>
      </c>
      <c r="N6" s="8"/>
      <c r="O6" s="9"/>
      <c r="P6" s="8"/>
      <c r="Q6" s="9"/>
      <c r="R6" s="8"/>
      <c r="S6" s="7"/>
      <c r="T6" s="11">
        <f>IF(AJ6=1,"",IF(AJ6=2,"ZADANÉ ČÍSLO",IF(AJ6=3,"NENÍ DĚLITEL",IF(AJ6=4,"NULOU NELZE DĚLIT",IF(AJ6=5,"ZADÁNO ČÍSLO 1",IF(AJ6=6,"NENÍ SOUČIN",IF(AJ6=0,"ANO","VÍCE CHYB")))))))</f>
      </c>
      <c r="U6" s="17"/>
      <c r="V6" s="3"/>
      <c r="W6" s="1"/>
      <c r="X6" s="1"/>
      <c r="Y6" s="27" t="str">
        <f>IF(OR(H6=F6,J6=F6,L6=F6,N6=F6),"2","0")</f>
        <v>0</v>
      </c>
      <c r="Z6" s="27" t="str">
        <f>IF(H6=0,"0",IF(MOD(F6,H6)=0,"0","3"))</f>
        <v>0</v>
      </c>
      <c r="AA6" s="27" t="str">
        <f>IF(J6=0,"0",IF(MOD(F6,J6)=0,"0","3"))</f>
        <v>0</v>
      </c>
      <c r="AB6" s="27" t="str">
        <f>IF(L6=0,"0",IF(MOD(F6,L6)=0,"0","3"))</f>
        <v>0</v>
      </c>
      <c r="AC6" s="27" t="str">
        <f>IF(N6=0,"0",IF(MOD(F6,N6)=0,"0","3"))</f>
        <v>0</v>
      </c>
      <c r="AD6" s="27"/>
      <c r="AE6" s="27"/>
      <c r="AF6" s="27" t="str">
        <f>IF(AND(H6="",J6="",L6="",N6=""),"1","0")</f>
        <v>1</v>
      </c>
      <c r="AG6" s="27" t="str">
        <f>IF(OR(AND(H6=0,H6&lt;&gt;""),AND(J6=0,J6&lt;&gt;""),AND(L6=0,L6&lt;&gt;""),AND(N6=0,N6&lt;&gt;""),),"4","0")</f>
        <v>0</v>
      </c>
      <c r="AH6" s="27" t="str">
        <f>IF(OR(H6=1,J6=1,L6=1,N6=1),"5","0")</f>
        <v>0</v>
      </c>
      <c r="AI6" s="24" t="str">
        <f>IF(AND(J6*H6*L6*N6&lt;&gt;F6,AQ6=0),"6","0")</f>
        <v>0</v>
      </c>
      <c r="AJ6" s="27">
        <f>Y6+Z6+AA6+AB6+AC6+AF6+AG6+AH6+AI6</f>
        <v>1</v>
      </c>
      <c r="AK6" s="27" t="str">
        <f>IF(H6="","1","0")</f>
        <v>1</v>
      </c>
      <c r="AL6" s="27" t="str">
        <f>IF(J6="","1","0")</f>
        <v>1</v>
      </c>
      <c r="AM6" s="27" t="str">
        <f>IF(L6="","1","0")</f>
        <v>1</v>
      </c>
      <c r="AN6" s="27" t="str">
        <f>IF(N6="","1","0")</f>
        <v>1</v>
      </c>
      <c r="AO6" s="27"/>
      <c r="AP6" s="25"/>
      <c r="AQ6" s="24">
        <f>AF6+AK6+AL6+AM6+AN6+AO6+AP6</f>
        <v>5</v>
      </c>
      <c r="AR6" s="19"/>
      <c r="AS6" s="19"/>
      <c r="AT6" s="19"/>
    </row>
    <row r="7" spans="1:46" ht="13.5" customHeight="1">
      <c r="A7" s="1"/>
      <c r="B7" s="1"/>
      <c r="C7" s="1"/>
      <c r="D7" s="3"/>
      <c r="E7" s="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  <c r="V7" s="3"/>
      <c r="W7" s="1"/>
      <c r="X7" s="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J7" s="25"/>
      <c r="AK7" s="25"/>
      <c r="AL7" s="25"/>
      <c r="AM7" s="25"/>
      <c r="AN7" s="25"/>
      <c r="AO7" s="25"/>
      <c r="AP7" s="25"/>
      <c r="AQ7" s="24"/>
      <c r="AR7" s="19"/>
      <c r="AS7" s="19"/>
      <c r="AT7" s="19"/>
    </row>
    <row r="8" spans="1:46" ht="29.25" customHeight="1">
      <c r="A8" s="1"/>
      <c r="B8" s="1"/>
      <c r="C8" s="1"/>
      <c r="D8" s="3"/>
      <c r="E8" s="4"/>
      <c r="F8" s="9"/>
      <c r="G8" s="9"/>
      <c r="H8" s="9"/>
      <c r="I8" s="9"/>
      <c r="J8" s="28">
        <f>IF(AND(H6&lt;&gt;0,J6&lt;&gt;0,L6&lt;&gt;0,N6&lt;&gt;0,T6="ANO"),"SPRÁVNĚ","")</f>
      </c>
      <c r="K8" s="28"/>
      <c r="L8" s="28"/>
      <c r="M8" s="9"/>
      <c r="N8" s="9"/>
      <c r="O8" s="9"/>
      <c r="P8" s="9"/>
      <c r="Q8" s="9"/>
      <c r="R8" s="9"/>
      <c r="S8" s="9"/>
      <c r="T8" s="9"/>
      <c r="U8" s="17"/>
      <c r="V8" s="3"/>
      <c r="W8" s="1"/>
      <c r="X8" s="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3"/>
      <c r="AJ8" s="19"/>
      <c r="AK8" s="19"/>
      <c r="AL8" s="19"/>
      <c r="AM8" s="19"/>
      <c r="AN8" s="19"/>
      <c r="AO8" s="19"/>
      <c r="AP8" s="19"/>
      <c r="AQ8" s="23"/>
      <c r="AR8" s="19"/>
      <c r="AS8" s="19"/>
      <c r="AT8" s="19"/>
    </row>
    <row r="9" spans="1:46" ht="13.5" customHeight="1">
      <c r="A9" s="1"/>
      <c r="B9" s="1"/>
      <c r="C9" s="2"/>
      <c r="D9" s="3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3"/>
      <c r="W9" s="1"/>
      <c r="X9" s="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9"/>
      <c r="AS9" s="19"/>
      <c r="AT9" s="19"/>
    </row>
    <row r="10" spans="1:43" ht="6.7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6.75" customHeight="1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6" ht="27.75" thickBot="1">
      <c r="A13" s="1"/>
      <c r="B13" s="1"/>
      <c r="C13" s="2"/>
      <c r="D13" s="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3"/>
      <c r="W13" s="1"/>
      <c r="X13" s="1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34.5" thickBot="1">
      <c r="A14" s="1"/>
      <c r="B14" s="8" t="s">
        <v>5</v>
      </c>
      <c r="C14" s="1"/>
      <c r="D14" s="3"/>
      <c r="E14" s="4"/>
      <c r="F14" s="12">
        <v>24</v>
      </c>
      <c r="G14" s="10" t="s">
        <v>0</v>
      </c>
      <c r="H14" s="8"/>
      <c r="I14" s="9" t="s">
        <v>1</v>
      </c>
      <c r="J14" s="8"/>
      <c r="K14" s="9" t="s">
        <v>1</v>
      </c>
      <c r="L14" s="8"/>
      <c r="M14" s="9" t="s">
        <v>1</v>
      </c>
      <c r="N14" s="8"/>
      <c r="O14" s="9"/>
      <c r="P14" s="8"/>
      <c r="Q14" s="9"/>
      <c r="R14" s="8"/>
      <c r="S14" s="7"/>
      <c r="T14" s="11">
        <f>IF(AJ14=1,"",IF(AJ14=2,"ZADANÉ ČÍSLO",IF(AJ14=3,"NENÍ DĚLITEL",IF(AJ14=4,"NULOU NELZE DĚLIT",IF(AJ14=5,"ZADÁNO ČÍSLO 1",IF(AJ14=6,"NENÍ SOUČIN",IF(AJ14=0,"ANO","VÍCE CHYB")))))))</f>
      </c>
      <c r="U14" s="17"/>
      <c r="V14" s="3"/>
      <c r="W14" s="1"/>
      <c r="X14" s="1"/>
      <c r="Y14" s="27" t="str">
        <f>IF(OR(H14=F14,J14=F14,L14=F14,N14=F14),"2","0")</f>
        <v>0</v>
      </c>
      <c r="Z14" s="27" t="str">
        <f>IF(H14=0,"0",IF(MOD(F14,H14)=0,"0","3"))</f>
        <v>0</v>
      </c>
      <c r="AA14" s="27" t="str">
        <f>IF(J14=0,"0",IF(MOD(F14,J14)=0,"0","3"))</f>
        <v>0</v>
      </c>
      <c r="AB14" s="27" t="str">
        <f>IF(L14=0,"0",IF(MOD(F14,L14)=0,"0","3"))</f>
        <v>0</v>
      </c>
      <c r="AC14" s="27" t="str">
        <f>IF(N14=0,"0",IF(MOD(F14,N14)=0,"0","3"))</f>
        <v>0</v>
      </c>
      <c r="AD14" s="27"/>
      <c r="AE14" s="27"/>
      <c r="AF14" s="27" t="str">
        <f>IF(AND(H14="",J14="",L14="",N14=""),"1","0")</f>
        <v>1</v>
      </c>
      <c r="AG14" s="27" t="str">
        <f>IF(OR(AND(H14=0,H14&lt;&gt;""),AND(J14=0,J14&lt;&gt;""),AND(L14=0,L14&lt;&gt;""),AND(N14=0,N14&lt;&gt;""),),"4","0")</f>
        <v>0</v>
      </c>
      <c r="AH14" s="27" t="str">
        <f>IF(OR(H14=1,J14=1,L14=1,N14=1),"5","0")</f>
        <v>0</v>
      </c>
      <c r="AI14" s="24" t="str">
        <f>IF(AND(J14*H14*L14*N14&lt;&gt;F14,AQ14=0),"6","0")</f>
        <v>0</v>
      </c>
      <c r="AJ14" s="27">
        <f>Y14+Z14+AA14+AB14+AC14+AF14+AG14+AH14+AI14</f>
        <v>1</v>
      </c>
      <c r="AK14" s="27" t="str">
        <f>IF(H14="","1","0")</f>
        <v>1</v>
      </c>
      <c r="AL14" s="27" t="str">
        <f>IF(J14="","1","0")</f>
        <v>1</v>
      </c>
      <c r="AM14" s="27" t="str">
        <f>IF(L14="","1","0")</f>
        <v>1</v>
      </c>
      <c r="AN14" s="27" t="str">
        <f>IF(N14="","1","0")</f>
        <v>1</v>
      </c>
      <c r="AO14" s="27"/>
      <c r="AP14" s="25"/>
      <c r="AQ14" s="24">
        <f>AF14+AK14+AL14+AM14+AN14+AO14+AP14</f>
        <v>5</v>
      </c>
      <c r="AR14" s="19"/>
      <c r="AS14" s="19"/>
      <c r="AT14" s="19"/>
    </row>
    <row r="15" spans="1:46" ht="13.5" customHeight="1">
      <c r="A15" s="1"/>
      <c r="B15" s="1"/>
      <c r="C15" s="1"/>
      <c r="D15" s="3"/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7"/>
      <c r="V15" s="3"/>
      <c r="W15" s="1"/>
      <c r="X15" s="1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5"/>
      <c r="AK15" s="25"/>
      <c r="AL15" s="25"/>
      <c r="AM15" s="25"/>
      <c r="AN15" s="25"/>
      <c r="AO15" s="25"/>
      <c r="AP15" s="25"/>
      <c r="AQ15" s="24"/>
      <c r="AR15" s="19"/>
      <c r="AS15" s="19"/>
      <c r="AT15" s="19"/>
    </row>
    <row r="16" spans="1:46" ht="29.25" customHeight="1">
      <c r="A16" s="1"/>
      <c r="B16" s="1"/>
      <c r="C16" s="1"/>
      <c r="D16" s="3"/>
      <c r="E16" s="4"/>
      <c r="F16" s="9"/>
      <c r="G16" s="9"/>
      <c r="H16" s="9"/>
      <c r="I16" s="9"/>
      <c r="J16" s="28">
        <f>IF(AND(H14&lt;&gt;0,J14&lt;&gt;0,L14&lt;&gt;0,N14&lt;&gt;0,T14="ANO"),"SPRÁVNĚ","")</f>
      </c>
      <c r="K16" s="28"/>
      <c r="L16" s="28"/>
      <c r="M16" s="9"/>
      <c r="N16" s="9"/>
      <c r="O16" s="9"/>
      <c r="P16" s="9"/>
      <c r="Q16" s="9"/>
      <c r="R16" s="9"/>
      <c r="S16" s="9"/>
      <c r="T16" s="9"/>
      <c r="U16" s="17"/>
      <c r="V16" s="3"/>
      <c r="W16" s="1"/>
      <c r="X16" s="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3"/>
      <c r="AJ16" s="19"/>
      <c r="AK16" s="19"/>
      <c r="AL16" s="19"/>
      <c r="AM16" s="19"/>
      <c r="AN16" s="19"/>
      <c r="AO16" s="19"/>
      <c r="AP16" s="19"/>
      <c r="AQ16" s="23"/>
      <c r="AR16" s="19"/>
      <c r="AS16" s="19"/>
      <c r="AT16" s="19"/>
    </row>
    <row r="17" spans="1:46" ht="13.5" customHeight="1">
      <c r="A17" s="1"/>
      <c r="B17" s="1"/>
      <c r="C17" s="2"/>
      <c r="D17" s="3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3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9"/>
      <c r="AS17" s="19"/>
      <c r="AT17" s="19"/>
    </row>
    <row r="18" spans="1:43" ht="6.75" customHeight="1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6.75" customHeight="1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6" ht="27.75" thickBot="1">
      <c r="A21" s="1"/>
      <c r="B21" s="1"/>
      <c r="C21" s="2"/>
      <c r="D21" s="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3"/>
      <c r="W21" s="1"/>
      <c r="X21" s="1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34.5" thickBot="1">
      <c r="A22" s="1"/>
      <c r="B22" s="8" t="s">
        <v>6</v>
      </c>
      <c r="C22" s="1"/>
      <c r="D22" s="3"/>
      <c r="E22" s="4"/>
      <c r="F22" s="12">
        <v>36</v>
      </c>
      <c r="G22" s="10" t="s">
        <v>0</v>
      </c>
      <c r="H22" s="8"/>
      <c r="I22" s="9" t="s">
        <v>1</v>
      </c>
      <c r="J22" s="8"/>
      <c r="K22" s="9" t="s">
        <v>1</v>
      </c>
      <c r="L22" s="8"/>
      <c r="M22" s="9" t="s">
        <v>1</v>
      </c>
      <c r="N22" s="8"/>
      <c r="O22" s="9"/>
      <c r="P22" s="8"/>
      <c r="Q22" s="9"/>
      <c r="R22" s="8"/>
      <c r="S22" s="7"/>
      <c r="T22" s="11">
        <f>IF(AJ22=1,"",IF(AJ22=2,"ZADANÉ ČÍSLO",IF(AJ22=3,"NENÍ DĚLITEL",IF(AJ22=4,"NULOU NELZE DĚLIT",IF(AJ22=5,"ZADÁNO ČÍSLO 1",IF(AJ22=6,"NENÍ SOUČIN",IF(AJ22=0,"ANO","VÍCE CHYB")))))))</f>
      </c>
      <c r="U22" s="17"/>
      <c r="V22" s="3"/>
      <c r="W22" s="1"/>
      <c r="X22" s="1"/>
      <c r="Y22" s="27" t="str">
        <f>IF(OR(H22=F22,J22=F22,L22=F22,N22=F22),"2","0")</f>
        <v>0</v>
      </c>
      <c r="Z22" s="27" t="str">
        <f>IF(H22=0,"0",IF(MOD(F22,H22)=0,"0","3"))</f>
        <v>0</v>
      </c>
      <c r="AA22" s="27" t="str">
        <f>IF(J22=0,"0",IF(MOD(F22,J22)=0,"0","3"))</f>
        <v>0</v>
      </c>
      <c r="AB22" s="27" t="str">
        <f>IF(L22=0,"0",IF(MOD(F22,L22)=0,"0","3"))</f>
        <v>0</v>
      </c>
      <c r="AC22" s="27" t="str">
        <f>IF(N22=0,"0",IF(MOD(F22,N22)=0,"0","3"))</f>
        <v>0</v>
      </c>
      <c r="AD22" s="27"/>
      <c r="AE22" s="27"/>
      <c r="AF22" s="27" t="str">
        <f>IF(AND(H22="",J22="",L22="",N22=""),"1","0")</f>
        <v>1</v>
      </c>
      <c r="AG22" s="27" t="str">
        <f>IF(OR(AND(H22=0,H22&lt;&gt;""),AND(J22=0,J22&lt;&gt;""),AND(L22=0,L22&lt;&gt;""),AND(N22=0,N22&lt;&gt;""),),"4","0")</f>
        <v>0</v>
      </c>
      <c r="AH22" s="27" t="str">
        <f>IF(OR(H22=1,J22=1,L22=1,N22=1),"5","0")</f>
        <v>0</v>
      </c>
      <c r="AI22" s="24" t="str">
        <f>IF(AND(J22*H22*L22*N22&lt;&gt;F22,AQ22=0),"6","0")</f>
        <v>0</v>
      </c>
      <c r="AJ22" s="27">
        <f>Y22+Z22+AA22+AB22+AC22+AF22+AG22+AH22+AI22</f>
        <v>1</v>
      </c>
      <c r="AK22" s="27" t="str">
        <f>IF(H22="","1","0")</f>
        <v>1</v>
      </c>
      <c r="AL22" s="27" t="str">
        <f>IF(J22="","1","0")</f>
        <v>1</v>
      </c>
      <c r="AM22" s="27" t="str">
        <f>IF(L22="","1","0")</f>
        <v>1</v>
      </c>
      <c r="AN22" s="27" t="str">
        <f>IF(N22="","1","0")</f>
        <v>1</v>
      </c>
      <c r="AO22" s="27"/>
      <c r="AP22" s="25"/>
      <c r="AQ22" s="24">
        <f>AF22+AK22+AL22+AM22+AN22+AO22+AP22</f>
        <v>5</v>
      </c>
      <c r="AR22" s="19"/>
      <c r="AS22" s="19"/>
      <c r="AT22" s="19"/>
    </row>
    <row r="23" spans="1:46" ht="13.5" customHeight="1">
      <c r="A23" s="1"/>
      <c r="B23" s="1"/>
      <c r="C23" s="1"/>
      <c r="D23" s="3"/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7"/>
      <c r="V23" s="3"/>
      <c r="W23" s="1"/>
      <c r="X23" s="1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5"/>
      <c r="AK23" s="25"/>
      <c r="AL23" s="25"/>
      <c r="AM23" s="25"/>
      <c r="AN23" s="25"/>
      <c r="AO23" s="25"/>
      <c r="AP23" s="25"/>
      <c r="AQ23" s="24"/>
      <c r="AR23" s="19"/>
      <c r="AS23" s="19"/>
      <c r="AT23" s="19"/>
    </row>
    <row r="24" spans="1:46" ht="29.25" customHeight="1">
      <c r="A24" s="1"/>
      <c r="B24" s="1"/>
      <c r="C24" s="1"/>
      <c r="D24" s="3"/>
      <c r="E24" s="4"/>
      <c r="F24" s="9"/>
      <c r="G24" s="9"/>
      <c r="H24" s="9"/>
      <c r="I24" s="9"/>
      <c r="J24" s="28">
        <f>IF(AND(H22&lt;&gt;0,J22&lt;&gt;0,L22&lt;&gt;0,N22&lt;&gt;0,T22="ANO"),"SPRÁVNĚ","")</f>
      </c>
      <c r="K24" s="28"/>
      <c r="L24" s="28"/>
      <c r="M24" s="9"/>
      <c r="N24" s="9"/>
      <c r="O24" s="9"/>
      <c r="P24" s="9"/>
      <c r="Q24" s="9"/>
      <c r="R24" s="9"/>
      <c r="S24" s="9"/>
      <c r="T24" s="9"/>
      <c r="U24" s="17"/>
      <c r="V24" s="3"/>
      <c r="W24" s="1"/>
      <c r="X24" s="1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3"/>
      <c r="AJ24" s="19"/>
      <c r="AK24" s="19"/>
      <c r="AL24" s="19"/>
      <c r="AM24" s="19"/>
      <c r="AN24" s="19"/>
      <c r="AO24" s="19"/>
      <c r="AP24" s="19"/>
      <c r="AQ24" s="23"/>
      <c r="AR24" s="19"/>
      <c r="AS24" s="19"/>
      <c r="AT24" s="19"/>
    </row>
    <row r="25" spans="1:46" ht="13.5" customHeight="1">
      <c r="A25" s="1"/>
      <c r="B25" s="1"/>
      <c r="C25" s="2"/>
      <c r="D25" s="3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"/>
      <c r="V25" s="3"/>
      <c r="W25" s="1"/>
      <c r="X25" s="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9"/>
      <c r="AS25" s="19"/>
      <c r="AT25" s="19"/>
    </row>
    <row r="26" spans="1:43" ht="6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6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6" ht="27.75" thickBot="1">
      <c r="A29" s="1"/>
      <c r="B29" s="1"/>
      <c r="C29" s="2"/>
      <c r="D29" s="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/>
      <c r="V29" s="3"/>
      <c r="W29" s="1"/>
      <c r="X29" s="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4.5" thickBot="1">
      <c r="A30" s="1"/>
      <c r="B30" s="8" t="s">
        <v>7</v>
      </c>
      <c r="C30" s="1"/>
      <c r="D30" s="3"/>
      <c r="E30" s="4"/>
      <c r="F30" s="12">
        <v>40</v>
      </c>
      <c r="G30" s="10" t="s">
        <v>0</v>
      </c>
      <c r="H30" s="8"/>
      <c r="I30" s="9" t="s">
        <v>1</v>
      </c>
      <c r="J30" s="8"/>
      <c r="K30" s="9" t="s">
        <v>1</v>
      </c>
      <c r="L30" s="8"/>
      <c r="M30" s="9" t="s">
        <v>1</v>
      </c>
      <c r="N30" s="8"/>
      <c r="O30" s="9"/>
      <c r="P30" s="8"/>
      <c r="Q30" s="9"/>
      <c r="R30" s="8"/>
      <c r="S30" s="7"/>
      <c r="T30" s="11">
        <f>IF(AJ30=1,"",IF(AJ30=2,"ZADANÉ ČÍSLO",IF(AJ30=3,"NENÍ DĚLITEL",IF(AJ30=4,"NULOU NELZE DĚLIT",IF(AJ30=5,"ZADÁNO ČÍSLO 1",IF(AJ30=6,"NENÍ SOUČIN",IF(AJ30=0,"ANO","VÍCE CHYB")))))))</f>
      </c>
      <c r="U30" s="17"/>
      <c r="V30" s="3"/>
      <c r="W30" s="1"/>
      <c r="X30" s="1"/>
      <c r="Y30" s="27" t="str">
        <f>IF(OR(H30=F30,J30=F30,L30=F30,N30=F30),"2","0")</f>
        <v>0</v>
      </c>
      <c r="Z30" s="27" t="str">
        <f>IF(H30=0,"0",IF(MOD(F30,H30)=0,"0","3"))</f>
        <v>0</v>
      </c>
      <c r="AA30" s="27" t="str">
        <f>IF(J30=0,"0",IF(MOD(F30,J30)=0,"0","3"))</f>
        <v>0</v>
      </c>
      <c r="AB30" s="27" t="str">
        <f>IF(L30=0,"0",IF(MOD(F30,L30)=0,"0","3"))</f>
        <v>0</v>
      </c>
      <c r="AC30" s="27" t="str">
        <f>IF(N30=0,"0",IF(MOD(F30,N30)=0,"0","3"))</f>
        <v>0</v>
      </c>
      <c r="AD30" s="27"/>
      <c r="AE30" s="27"/>
      <c r="AF30" s="27" t="str">
        <f>IF(AND(H30="",J30="",L30="",N30=""),"1","0")</f>
        <v>1</v>
      </c>
      <c r="AG30" s="27" t="str">
        <f>IF(OR(AND(H30=0,H30&lt;&gt;""),AND(J30=0,J30&lt;&gt;""),AND(L30=0,L30&lt;&gt;""),AND(N30=0,N30&lt;&gt;""),),"4","0")</f>
        <v>0</v>
      </c>
      <c r="AH30" s="27" t="str">
        <f>IF(OR(H30=1,J30=1,L30=1,N30=1),"5","0")</f>
        <v>0</v>
      </c>
      <c r="AI30" s="24" t="str">
        <f>IF(AND(J30*H30*L30*N30&lt;&gt;F30,AQ30=0),"6","0")</f>
        <v>0</v>
      </c>
      <c r="AJ30" s="27">
        <f>Y30+Z30+AA30+AB30+AC30+AF30+AG30+AH30+AI30</f>
        <v>1</v>
      </c>
      <c r="AK30" s="27" t="str">
        <f>IF(H30="","1","0")</f>
        <v>1</v>
      </c>
      <c r="AL30" s="27" t="str">
        <f>IF(J30="","1","0")</f>
        <v>1</v>
      </c>
      <c r="AM30" s="27" t="str">
        <f>IF(L30="","1","0")</f>
        <v>1</v>
      </c>
      <c r="AN30" s="27" t="str">
        <f>IF(N30="","1","0")</f>
        <v>1</v>
      </c>
      <c r="AO30" s="27"/>
      <c r="AP30" s="25"/>
      <c r="AQ30" s="24">
        <f>AF30+AK30+AL30+AM30+AN30+AO30+AP30</f>
        <v>5</v>
      </c>
      <c r="AR30" s="19"/>
      <c r="AS30" s="19"/>
      <c r="AT30" s="19"/>
    </row>
    <row r="31" spans="1:46" ht="13.5" customHeight="1">
      <c r="A31" s="1"/>
      <c r="B31" s="1"/>
      <c r="C31" s="1"/>
      <c r="D31" s="3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"/>
      <c r="V31" s="3"/>
      <c r="W31" s="1"/>
      <c r="X31" s="1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5"/>
      <c r="AK31" s="25"/>
      <c r="AL31" s="25"/>
      <c r="AM31" s="25"/>
      <c r="AN31" s="25"/>
      <c r="AO31" s="25"/>
      <c r="AP31" s="25"/>
      <c r="AQ31" s="24"/>
      <c r="AR31" s="19"/>
      <c r="AS31" s="19"/>
      <c r="AT31" s="19"/>
    </row>
    <row r="32" spans="1:46" ht="29.25" customHeight="1">
      <c r="A32" s="1"/>
      <c r="B32" s="1"/>
      <c r="C32" s="1"/>
      <c r="D32" s="3"/>
      <c r="E32" s="4"/>
      <c r="F32" s="9"/>
      <c r="G32" s="9"/>
      <c r="H32" s="9"/>
      <c r="I32" s="9"/>
      <c r="J32" s="28">
        <f>IF(AND(H30&lt;&gt;0,J30&lt;&gt;0,L30&lt;&gt;0,N30&lt;&gt;0,T30="ANO"),"SPRÁVNĚ","")</f>
      </c>
      <c r="K32" s="28"/>
      <c r="L32" s="28"/>
      <c r="M32" s="9"/>
      <c r="N32" s="9"/>
      <c r="O32" s="9"/>
      <c r="P32" s="9"/>
      <c r="Q32" s="9"/>
      <c r="R32" s="9"/>
      <c r="S32" s="9"/>
      <c r="T32" s="9"/>
      <c r="U32" s="17"/>
      <c r="V32" s="3"/>
      <c r="W32" s="1"/>
      <c r="X32" s="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3"/>
      <c r="AJ32" s="19"/>
      <c r="AK32" s="19"/>
      <c r="AL32" s="19"/>
      <c r="AM32" s="19"/>
      <c r="AN32" s="19"/>
      <c r="AO32" s="19"/>
      <c r="AP32" s="19"/>
      <c r="AQ32" s="23"/>
      <c r="AR32" s="19"/>
      <c r="AS32" s="19"/>
      <c r="AT32" s="19"/>
    </row>
    <row r="33" spans="1:46" ht="13.5" customHeight="1">
      <c r="A33" s="1"/>
      <c r="B33" s="1"/>
      <c r="C33" s="2"/>
      <c r="D33" s="3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8"/>
      <c r="V33" s="3"/>
      <c r="W33" s="1"/>
      <c r="X33" s="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9"/>
      <c r="AS33" s="19"/>
      <c r="AT33" s="19"/>
    </row>
    <row r="34" spans="1:43" ht="6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6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6" ht="27.75" thickBot="1">
      <c r="A37" s="1"/>
      <c r="B37" s="1"/>
      <c r="C37" s="2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6"/>
      <c r="V37" s="3"/>
      <c r="W37" s="1"/>
      <c r="X37" s="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ht="34.5" thickBot="1">
      <c r="A38" s="1"/>
      <c r="B38" s="8" t="s">
        <v>8</v>
      </c>
      <c r="C38" s="1"/>
      <c r="D38" s="3"/>
      <c r="E38" s="4"/>
      <c r="F38" s="12">
        <v>54</v>
      </c>
      <c r="G38" s="10" t="s">
        <v>0</v>
      </c>
      <c r="H38" s="8"/>
      <c r="I38" s="9" t="s">
        <v>1</v>
      </c>
      <c r="J38" s="8"/>
      <c r="K38" s="9" t="s">
        <v>1</v>
      </c>
      <c r="L38" s="8"/>
      <c r="M38" s="9" t="s">
        <v>1</v>
      </c>
      <c r="N38" s="8"/>
      <c r="O38" s="9"/>
      <c r="P38" s="8"/>
      <c r="Q38" s="9"/>
      <c r="R38" s="8"/>
      <c r="S38" s="7"/>
      <c r="T38" s="11">
        <f>IF(AJ38=1,"",IF(AJ38=2,"ZADANÉ ČÍSLO",IF(AJ38=3,"NENÍ DĚLITEL",IF(AJ38=4,"NULOU NELZE DĚLIT",IF(AJ38=5,"ZADÁNO ČÍSLO 1",IF(AJ38=6,"NENÍ SOUČIN",IF(AJ38=0,"ANO","VÍCE CHYB")))))))</f>
      </c>
      <c r="U38" s="17"/>
      <c r="V38" s="3"/>
      <c r="W38" s="1"/>
      <c r="X38" s="1"/>
      <c r="Y38" s="27" t="str">
        <f>IF(OR(H38=F38,J38=F38,L38=F38,N38=F38),"2","0")</f>
        <v>0</v>
      </c>
      <c r="Z38" s="27" t="str">
        <f>IF(H38=0,"0",IF(MOD(F38,H38)=0,"0","3"))</f>
        <v>0</v>
      </c>
      <c r="AA38" s="27" t="str">
        <f>IF(J38=0,"0",IF(MOD(F38,J38)=0,"0","3"))</f>
        <v>0</v>
      </c>
      <c r="AB38" s="27" t="str">
        <f>IF(L38=0,"0",IF(MOD(F38,L38)=0,"0","3"))</f>
        <v>0</v>
      </c>
      <c r="AC38" s="27" t="str">
        <f>IF(N38=0,"0",IF(MOD(F38,N38)=0,"0","3"))</f>
        <v>0</v>
      </c>
      <c r="AD38" s="27"/>
      <c r="AE38" s="27"/>
      <c r="AF38" s="27" t="str">
        <f>IF(AND(H38="",J38="",L38="",N38=""),"1","0")</f>
        <v>1</v>
      </c>
      <c r="AG38" s="27" t="str">
        <f>IF(OR(AND(H38=0,H38&lt;&gt;""),AND(J38=0,J38&lt;&gt;""),AND(L38=0,L38&lt;&gt;""),AND(N38=0,N38&lt;&gt;""),),"4","0")</f>
        <v>0</v>
      </c>
      <c r="AH38" s="27" t="str">
        <f>IF(OR(H38=1,J38=1,L38=1,N38=1),"5","0")</f>
        <v>0</v>
      </c>
      <c r="AI38" s="24" t="str">
        <f>IF(AND(J38*H38*L38*N38&lt;&gt;F38,AQ38=0),"6","0")</f>
        <v>0</v>
      </c>
      <c r="AJ38" s="27">
        <f>Y38+Z38+AA38+AB38+AC38+AF38+AG38+AH38+AI38</f>
        <v>1</v>
      </c>
      <c r="AK38" s="27" t="str">
        <f>IF(H38="","1","0")</f>
        <v>1</v>
      </c>
      <c r="AL38" s="27" t="str">
        <f>IF(J38="","1","0")</f>
        <v>1</v>
      </c>
      <c r="AM38" s="27" t="str">
        <f>IF(L38="","1","0")</f>
        <v>1</v>
      </c>
      <c r="AN38" s="27" t="str">
        <f>IF(N38="","1","0")</f>
        <v>1</v>
      </c>
      <c r="AO38" s="27"/>
      <c r="AP38" s="25"/>
      <c r="AQ38" s="24">
        <f>AF38+AK38+AL38+AM38+AN38+AO38+AP38</f>
        <v>5</v>
      </c>
      <c r="AR38" s="19"/>
      <c r="AS38" s="19"/>
      <c r="AT38" s="19"/>
    </row>
    <row r="39" spans="1:46" ht="13.5" customHeight="1">
      <c r="A39" s="1"/>
      <c r="B39" s="1"/>
      <c r="C39" s="1"/>
      <c r="D39" s="3"/>
      <c r="E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7"/>
      <c r="V39" s="3"/>
      <c r="W39" s="1"/>
      <c r="X39" s="1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5"/>
      <c r="AK39" s="25"/>
      <c r="AL39" s="25"/>
      <c r="AM39" s="25"/>
      <c r="AN39" s="25"/>
      <c r="AO39" s="25"/>
      <c r="AP39" s="25"/>
      <c r="AQ39" s="24"/>
      <c r="AR39" s="19"/>
      <c r="AS39" s="19"/>
      <c r="AT39" s="19"/>
    </row>
    <row r="40" spans="1:46" ht="29.25" customHeight="1">
      <c r="A40" s="1"/>
      <c r="B40" s="1"/>
      <c r="C40" s="1"/>
      <c r="D40" s="3"/>
      <c r="E40" s="4"/>
      <c r="F40" s="9"/>
      <c r="G40" s="9"/>
      <c r="H40" s="9"/>
      <c r="I40" s="9"/>
      <c r="J40" s="28">
        <f>IF(AND(H38&lt;&gt;0,J38&lt;&gt;0,L38&lt;&gt;0,N38&lt;&gt;0,T38="ANO"),"SPRÁVNĚ","")</f>
      </c>
      <c r="K40" s="28"/>
      <c r="L40" s="28"/>
      <c r="M40" s="9"/>
      <c r="N40" s="9"/>
      <c r="O40" s="9"/>
      <c r="P40" s="9"/>
      <c r="Q40" s="9"/>
      <c r="R40" s="9"/>
      <c r="S40" s="9"/>
      <c r="T40" s="9"/>
      <c r="U40" s="17"/>
      <c r="V40" s="3"/>
      <c r="W40" s="1"/>
      <c r="X40" s="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3"/>
      <c r="AJ40" s="19"/>
      <c r="AK40" s="19"/>
      <c r="AL40" s="19"/>
      <c r="AM40" s="19"/>
      <c r="AN40" s="19"/>
      <c r="AO40" s="19"/>
      <c r="AP40" s="19"/>
      <c r="AQ40" s="23"/>
      <c r="AR40" s="19"/>
      <c r="AS40" s="19"/>
      <c r="AT40" s="19"/>
    </row>
    <row r="41" spans="1:46" ht="13.5" customHeight="1">
      <c r="A41" s="1"/>
      <c r="B41" s="1"/>
      <c r="C41" s="2"/>
      <c r="D41" s="3"/>
      <c r="E41" s="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8"/>
      <c r="V41" s="3"/>
      <c r="W41" s="1"/>
      <c r="X41" s="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9"/>
      <c r="AS41" s="19"/>
      <c r="AT41" s="19"/>
    </row>
    <row r="42" spans="1:43" ht="6.75" customHeight="1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6.75" customHeight="1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"/>
      <c r="X44" s="1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6" ht="27.75" thickBot="1">
      <c r="A45" s="1"/>
      <c r="B45" s="1"/>
      <c r="C45" s="2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6"/>
      <c r="V45" s="3"/>
      <c r="W45" s="1"/>
      <c r="X45" s="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34.5" thickBot="1">
      <c r="A46" s="1"/>
      <c r="B46" s="8" t="s">
        <v>9</v>
      </c>
      <c r="C46" s="1"/>
      <c r="D46" s="3"/>
      <c r="E46" s="4"/>
      <c r="F46" s="12">
        <v>56</v>
      </c>
      <c r="G46" s="10" t="s">
        <v>0</v>
      </c>
      <c r="H46" s="8"/>
      <c r="I46" s="9" t="s">
        <v>1</v>
      </c>
      <c r="J46" s="8"/>
      <c r="K46" s="9" t="s">
        <v>1</v>
      </c>
      <c r="L46" s="8"/>
      <c r="M46" s="9" t="s">
        <v>1</v>
      </c>
      <c r="N46" s="8"/>
      <c r="O46" s="9"/>
      <c r="P46" s="8"/>
      <c r="Q46" s="9"/>
      <c r="R46" s="8"/>
      <c r="S46" s="7"/>
      <c r="T46" s="11">
        <f>IF(AJ46=1,"",IF(AJ46=2,"ZADANÉ ČÍSLO",IF(AJ46=3,"NENÍ DĚLITEL",IF(AJ46=4,"NULOU NELZE DĚLIT",IF(AJ46=5,"ZADÁNO ČÍSLO 1",IF(AJ46=6,"NENÍ SOUČIN",IF(AJ46=0,"ANO","VÍCE CHYB")))))))</f>
      </c>
      <c r="U46" s="17"/>
      <c r="V46" s="3"/>
      <c r="W46" s="1"/>
      <c r="X46" s="1"/>
      <c r="Y46" s="27" t="str">
        <f>IF(OR(H46=F46,J46=F46,L46=F46,N46=F46),"2","0")</f>
        <v>0</v>
      </c>
      <c r="Z46" s="27" t="str">
        <f>IF(H46=0,"0",IF(MOD(F46,H46)=0,"0","3"))</f>
        <v>0</v>
      </c>
      <c r="AA46" s="27" t="str">
        <f>IF(J46=0,"0",IF(MOD(F46,J46)=0,"0","3"))</f>
        <v>0</v>
      </c>
      <c r="AB46" s="27" t="str">
        <f>IF(L46=0,"0",IF(MOD(F46,L46)=0,"0","3"))</f>
        <v>0</v>
      </c>
      <c r="AC46" s="27" t="str">
        <f>IF(N46=0,"0",IF(MOD(F46,N46)=0,"0","3"))</f>
        <v>0</v>
      </c>
      <c r="AD46" s="27"/>
      <c r="AE46" s="27"/>
      <c r="AF46" s="27" t="str">
        <f>IF(AND(H46="",J46="",L46="",N46=""),"1","0")</f>
        <v>1</v>
      </c>
      <c r="AG46" s="27" t="str">
        <f>IF(OR(AND(H46=0,H46&lt;&gt;""),AND(J46=0,J46&lt;&gt;""),AND(L46=0,L46&lt;&gt;""),AND(N46=0,N46&lt;&gt;""),),"4","0")</f>
        <v>0</v>
      </c>
      <c r="AH46" s="27" t="str">
        <f>IF(OR(H46=1,J46=1,L46=1,N46=1),"5","0")</f>
        <v>0</v>
      </c>
      <c r="AI46" s="24" t="str">
        <f>IF(AND(J46*H46*L46*N46&lt;&gt;F46,AQ46=0),"6","0")</f>
        <v>0</v>
      </c>
      <c r="AJ46" s="27">
        <f>Y46+Z46+AA46+AB46+AC46+AF46+AG46+AH46+AI46</f>
        <v>1</v>
      </c>
      <c r="AK46" s="27" t="str">
        <f>IF(H46="","1","0")</f>
        <v>1</v>
      </c>
      <c r="AL46" s="27" t="str">
        <f>IF(J46="","1","0")</f>
        <v>1</v>
      </c>
      <c r="AM46" s="27" t="str">
        <f>IF(L46="","1","0")</f>
        <v>1</v>
      </c>
      <c r="AN46" s="27" t="str">
        <f>IF(N46="","1","0")</f>
        <v>1</v>
      </c>
      <c r="AO46" s="27"/>
      <c r="AP46" s="25"/>
      <c r="AQ46" s="24">
        <f>AF46+AK46+AL46+AM46+AN46+AO46+AP46</f>
        <v>5</v>
      </c>
      <c r="AR46" s="19"/>
      <c r="AS46" s="19"/>
      <c r="AT46" s="19"/>
    </row>
    <row r="47" spans="1:46" ht="13.5" customHeight="1">
      <c r="A47" s="1"/>
      <c r="B47" s="1"/>
      <c r="C47" s="1"/>
      <c r="D47" s="3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7"/>
      <c r="V47" s="3"/>
      <c r="W47" s="1"/>
      <c r="X47" s="1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5"/>
      <c r="AK47" s="25"/>
      <c r="AL47" s="25"/>
      <c r="AM47" s="25"/>
      <c r="AN47" s="25"/>
      <c r="AO47" s="25"/>
      <c r="AP47" s="25"/>
      <c r="AQ47" s="24"/>
      <c r="AR47" s="19"/>
      <c r="AS47" s="19"/>
      <c r="AT47" s="19"/>
    </row>
    <row r="48" spans="1:46" ht="29.25" customHeight="1">
      <c r="A48" s="1"/>
      <c r="B48" s="1"/>
      <c r="C48" s="1"/>
      <c r="D48" s="3"/>
      <c r="E48" s="4"/>
      <c r="F48" s="9"/>
      <c r="G48" s="9"/>
      <c r="H48" s="9"/>
      <c r="I48" s="9"/>
      <c r="J48" s="28">
        <f>IF(AND(H46&lt;&gt;0,J46&lt;&gt;0,L46&lt;&gt;0,N46&lt;&gt;0,T46="ANO"),"SPRÁVNĚ","")</f>
      </c>
      <c r="K48" s="28"/>
      <c r="L48" s="28"/>
      <c r="M48" s="9"/>
      <c r="N48" s="9"/>
      <c r="O48" s="9"/>
      <c r="P48" s="9"/>
      <c r="Q48" s="9"/>
      <c r="R48" s="9"/>
      <c r="S48" s="9"/>
      <c r="T48" s="9"/>
      <c r="U48" s="17"/>
      <c r="V48" s="3"/>
      <c r="W48" s="1"/>
      <c r="X48" s="1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3"/>
      <c r="AJ48" s="19"/>
      <c r="AK48" s="19"/>
      <c r="AL48" s="19"/>
      <c r="AM48" s="19"/>
      <c r="AN48" s="19"/>
      <c r="AO48" s="19"/>
      <c r="AP48" s="19"/>
      <c r="AQ48" s="23"/>
      <c r="AR48" s="19"/>
      <c r="AS48" s="19"/>
      <c r="AT48" s="19"/>
    </row>
    <row r="49" spans="1:46" ht="13.5" customHeight="1">
      <c r="A49" s="1"/>
      <c r="B49" s="1"/>
      <c r="C49" s="2"/>
      <c r="D49" s="3"/>
      <c r="E49" s="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8"/>
      <c r="V49" s="3"/>
      <c r="W49" s="1"/>
      <c r="X49" s="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9"/>
      <c r="AS49" s="19"/>
      <c r="AT49" s="19"/>
    </row>
    <row r="50" spans="1:43" ht="6.75" customHeight="1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6.75" customHeight="1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  <c r="X52" s="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6" ht="27.75" thickBot="1">
      <c r="A53" s="1"/>
      <c r="B53" s="1"/>
      <c r="C53" s="2"/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6"/>
      <c r="V53" s="3"/>
      <c r="W53" s="1"/>
      <c r="X53" s="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34.5" thickBot="1">
      <c r="A54" s="1"/>
      <c r="B54" s="8" t="s">
        <v>10</v>
      </c>
      <c r="C54" s="1"/>
      <c r="D54" s="3"/>
      <c r="E54" s="4"/>
      <c r="F54" s="12">
        <v>60</v>
      </c>
      <c r="G54" s="10" t="s">
        <v>0</v>
      </c>
      <c r="H54" s="8"/>
      <c r="I54" s="9" t="s">
        <v>1</v>
      </c>
      <c r="J54" s="8"/>
      <c r="K54" s="9" t="s">
        <v>1</v>
      </c>
      <c r="L54" s="8"/>
      <c r="M54" s="9" t="s">
        <v>1</v>
      </c>
      <c r="N54" s="8"/>
      <c r="O54" s="9"/>
      <c r="P54" s="8"/>
      <c r="Q54" s="9"/>
      <c r="R54" s="8"/>
      <c r="S54" s="7"/>
      <c r="T54" s="11">
        <f>IF(AJ54=1,"",IF(AJ54=2,"ZADANÉ ČÍSLO",IF(AJ54=3,"NENÍ DĚLITEL",IF(AJ54=4,"NULOU NELZE DĚLIT",IF(AJ54=5,"ZADÁNO ČÍSLO 1",IF(AJ54=6,"NENÍ SOUČIN",IF(AJ54=0,"ANO","VÍCE CHYB")))))))</f>
      </c>
      <c r="U54" s="17"/>
      <c r="V54" s="3"/>
      <c r="W54" s="1"/>
      <c r="X54" s="1"/>
      <c r="Y54" s="27" t="str">
        <f>IF(OR(H54=F54,J54=F54,L54=F54,N54=F54),"2","0")</f>
        <v>0</v>
      </c>
      <c r="Z54" s="27" t="str">
        <f>IF(H54=0,"0",IF(MOD(F54,H54)=0,"0","3"))</f>
        <v>0</v>
      </c>
      <c r="AA54" s="27" t="str">
        <f>IF(J54=0,"0",IF(MOD(F54,J54)=0,"0","3"))</f>
        <v>0</v>
      </c>
      <c r="AB54" s="27" t="str">
        <f>IF(L54=0,"0",IF(MOD(F54,L54)=0,"0","3"))</f>
        <v>0</v>
      </c>
      <c r="AC54" s="27" t="str">
        <f>IF(N54=0,"0",IF(MOD(F54,N54)=0,"0","3"))</f>
        <v>0</v>
      </c>
      <c r="AD54" s="27"/>
      <c r="AE54" s="27"/>
      <c r="AF54" s="27" t="str">
        <f>IF(AND(H54="",J54="",L54="",N54=""),"1","0")</f>
        <v>1</v>
      </c>
      <c r="AG54" s="27" t="str">
        <f>IF(OR(AND(H54=0,H54&lt;&gt;""),AND(J54=0,J54&lt;&gt;""),AND(L54=0,L54&lt;&gt;""),AND(N54=0,N54&lt;&gt;""),),"4","0")</f>
        <v>0</v>
      </c>
      <c r="AH54" s="27" t="str">
        <f>IF(OR(H54=1,J54=1,L54=1,N54=1),"5","0")</f>
        <v>0</v>
      </c>
      <c r="AI54" s="24" t="str">
        <f>IF(AND(J54*H54*L54*N54&lt;&gt;F54,AQ54=0),"6","0")</f>
        <v>0</v>
      </c>
      <c r="AJ54" s="27">
        <f>Y54+Z54+AA54+AB54+AC54+AF54+AG54+AH54+AI54</f>
        <v>1</v>
      </c>
      <c r="AK54" s="27" t="str">
        <f>IF(H54="","1","0")</f>
        <v>1</v>
      </c>
      <c r="AL54" s="27" t="str">
        <f>IF(J54="","1","0")</f>
        <v>1</v>
      </c>
      <c r="AM54" s="27" t="str">
        <f>IF(L54="","1","0")</f>
        <v>1</v>
      </c>
      <c r="AN54" s="27" t="str">
        <f>IF(N54="","1","0")</f>
        <v>1</v>
      </c>
      <c r="AO54" s="27"/>
      <c r="AP54" s="25"/>
      <c r="AQ54" s="24">
        <f>AF54+AK54+AL54+AM54+AN54+AO54+AP54</f>
        <v>5</v>
      </c>
      <c r="AR54" s="19"/>
      <c r="AS54" s="19"/>
      <c r="AT54" s="19"/>
    </row>
    <row r="55" spans="1:46" ht="13.5" customHeight="1">
      <c r="A55" s="1"/>
      <c r="B55" s="1"/>
      <c r="C55" s="1"/>
      <c r="D55" s="3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7"/>
      <c r="V55" s="3"/>
      <c r="W55" s="1"/>
      <c r="X55" s="1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6"/>
      <c r="AJ55" s="25"/>
      <c r="AK55" s="25"/>
      <c r="AL55" s="25"/>
      <c r="AM55" s="25"/>
      <c r="AN55" s="25"/>
      <c r="AO55" s="25"/>
      <c r="AP55" s="25"/>
      <c r="AQ55" s="24"/>
      <c r="AR55" s="19"/>
      <c r="AS55" s="19"/>
      <c r="AT55" s="19"/>
    </row>
    <row r="56" spans="1:46" ht="29.25" customHeight="1">
      <c r="A56" s="1"/>
      <c r="B56" s="1"/>
      <c r="C56" s="1"/>
      <c r="D56" s="3"/>
      <c r="E56" s="4"/>
      <c r="F56" s="9"/>
      <c r="G56" s="9"/>
      <c r="H56" s="9"/>
      <c r="I56" s="9"/>
      <c r="J56" s="28">
        <f>IF(AND(H54&lt;&gt;0,J54&lt;&gt;0,L54&lt;&gt;0,N54&lt;&gt;0,T54="ANO"),"SPRÁVNĚ","")</f>
      </c>
      <c r="K56" s="28"/>
      <c r="L56" s="28"/>
      <c r="M56" s="9"/>
      <c r="N56" s="9"/>
      <c r="O56" s="9"/>
      <c r="P56" s="9"/>
      <c r="Q56" s="9"/>
      <c r="R56" s="9"/>
      <c r="S56" s="9"/>
      <c r="T56" s="9"/>
      <c r="U56" s="17"/>
      <c r="V56" s="3"/>
      <c r="W56" s="1"/>
      <c r="X56" s="1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3"/>
      <c r="AJ56" s="19"/>
      <c r="AK56" s="19"/>
      <c r="AL56" s="19"/>
      <c r="AM56" s="19"/>
      <c r="AN56" s="19"/>
      <c r="AO56" s="19"/>
      <c r="AP56" s="19"/>
      <c r="AQ56" s="23"/>
      <c r="AR56" s="19"/>
      <c r="AS56" s="19"/>
      <c r="AT56" s="19"/>
    </row>
    <row r="57" spans="1:46" ht="13.5" customHeight="1">
      <c r="A57" s="1"/>
      <c r="B57" s="1"/>
      <c r="C57" s="2"/>
      <c r="D57" s="3"/>
      <c r="E57" s="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  <c r="V57" s="3"/>
      <c r="W57" s="1"/>
      <c r="X57" s="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19"/>
      <c r="AS57" s="19"/>
      <c r="AT57" s="19"/>
    </row>
    <row r="58" spans="1:43" ht="6.75" customHeight="1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"/>
      <c r="X58" s="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6.75" customHeight="1">
      <c r="A60" s="1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  <c r="X60" s="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6" ht="27.75" thickBot="1">
      <c r="A61" s="1"/>
      <c r="B61" s="1"/>
      <c r="C61" s="2"/>
      <c r="D61" s="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6"/>
      <c r="V61" s="3"/>
      <c r="W61" s="1"/>
      <c r="X61" s="1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ht="34.5" thickBot="1">
      <c r="A62" s="1"/>
      <c r="B62" s="8" t="s">
        <v>11</v>
      </c>
      <c r="C62" s="1"/>
      <c r="D62" s="3"/>
      <c r="E62" s="4"/>
      <c r="F62" s="12">
        <v>88</v>
      </c>
      <c r="G62" s="10" t="s">
        <v>0</v>
      </c>
      <c r="H62" s="8"/>
      <c r="I62" s="9" t="s">
        <v>1</v>
      </c>
      <c r="J62" s="8"/>
      <c r="K62" s="9" t="s">
        <v>1</v>
      </c>
      <c r="L62" s="8"/>
      <c r="M62" s="9" t="s">
        <v>1</v>
      </c>
      <c r="N62" s="8"/>
      <c r="O62" s="9"/>
      <c r="P62" s="8"/>
      <c r="Q62" s="9"/>
      <c r="R62" s="8"/>
      <c r="S62" s="7"/>
      <c r="T62" s="11">
        <f>IF(AJ62=1,"",IF(AJ62=2,"ZADANÉ ČÍSLO",IF(AJ62=3,"NENÍ DĚLITEL",IF(AJ62=4,"NULOU NELZE DĚLIT",IF(AJ62=5,"ZADÁNO ČÍSLO 1",IF(AJ62=6,"NENÍ SOUČIN",IF(AJ62=0,"ANO","VÍCE CHYB")))))))</f>
      </c>
      <c r="U62" s="17"/>
      <c r="V62" s="3"/>
      <c r="W62" s="1"/>
      <c r="X62" s="1"/>
      <c r="Y62" s="27" t="str">
        <f>IF(OR(H62=F62,J62=F62,L62=F62,N62=F62),"2","0")</f>
        <v>0</v>
      </c>
      <c r="Z62" s="27" t="str">
        <f>IF(H62=0,"0",IF(MOD(F62,H62)=0,"0","3"))</f>
        <v>0</v>
      </c>
      <c r="AA62" s="27" t="str">
        <f>IF(J62=0,"0",IF(MOD(F62,J62)=0,"0","3"))</f>
        <v>0</v>
      </c>
      <c r="AB62" s="27" t="str">
        <f>IF(L62=0,"0",IF(MOD(F62,L62)=0,"0","3"))</f>
        <v>0</v>
      </c>
      <c r="AC62" s="27" t="str">
        <f>IF(N62=0,"0",IF(MOD(F62,N62)=0,"0","3"))</f>
        <v>0</v>
      </c>
      <c r="AD62" s="27"/>
      <c r="AE62" s="27"/>
      <c r="AF62" s="27" t="str">
        <f>IF(AND(H62="",J62="",L62="",N62=""),"1","0")</f>
        <v>1</v>
      </c>
      <c r="AG62" s="27" t="str">
        <f>IF(OR(AND(H62=0,H62&lt;&gt;""),AND(J62=0,J62&lt;&gt;""),AND(L62=0,L62&lt;&gt;""),AND(N62=0,N62&lt;&gt;""),),"4","0")</f>
        <v>0</v>
      </c>
      <c r="AH62" s="27" t="str">
        <f>IF(OR(H62=1,J62=1,L62=1,N62=1),"5","0")</f>
        <v>0</v>
      </c>
      <c r="AI62" s="24" t="str">
        <f>IF(AND(J62*H62*L62*N62&lt;&gt;F62,AQ62=0),"6","0")</f>
        <v>0</v>
      </c>
      <c r="AJ62" s="27">
        <f>Y62+Z62+AA62+AB62+AC62+AF62+AG62+AH62+AI62</f>
        <v>1</v>
      </c>
      <c r="AK62" s="27" t="str">
        <f>IF(H62="","1","0")</f>
        <v>1</v>
      </c>
      <c r="AL62" s="27" t="str">
        <f>IF(J62="","1","0")</f>
        <v>1</v>
      </c>
      <c r="AM62" s="27" t="str">
        <f>IF(L62="","1","0")</f>
        <v>1</v>
      </c>
      <c r="AN62" s="27" t="str">
        <f>IF(N62="","1","0")</f>
        <v>1</v>
      </c>
      <c r="AO62" s="27"/>
      <c r="AP62" s="25"/>
      <c r="AQ62" s="24">
        <f>AF62+AK62+AL62+AM62+AN62+AO62+AP62</f>
        <v>5</v>
      </c>
      <c r="AR62" s="19"/>
      <c r="AS62" s="19"/>
      <c r="AT62" s="19"/>
    </row>
    <row r="63" spans="1:46" ht="13.5" customHeight="1">
      <c r="A63" s="1"/>
      <c r="B63" s="1"/>
      <c r="C63" s="1"/>
      <c r="D63" s="3"/>
      <c r="E63" s="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  <c r="V63" s="3"/>
      <c r="W63" s="1"/>
      <c r="X63" s="1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5"/>
      <c r="AK63" s="25"/>
      <c r="AL63" s="25"/>
      <c r="AM63" s="25"/>
      <c r="AN63" s="25"/>
      <c r="AO63" s="25"/>
      <c r="AP63" s="25"/>
      <c r="AQ63" s="24"/>
      <c r="AR63" s="19"/>
      <c r="AS63" s="19"/>
      <c r="AT63" s="19"/>
    </row>
    <row r="64" spans="1:46" ht="29.25" customHeight="1">
      <c r="A64" s="1"/>
      <c r="B64" s="1"/>
      <c r="C64" s="1"/>
      <c r="D64" s="3"/>
      <c r="E64" s="4"/>
      <c r="F64" s="9"/>
      <c r="G64" s="9"/>
      <c r="H64" s="9"/>
      <c r="I64" s="9"/>
      <c r="J64" s="28">
        <f>IF(AND(H62&lt;&gt;0,J62&lt;&gt;0,L62&lt;&gt;0,N62&lt;&gt;0,T62="ANO"),"SPRÁVNĚ","")</f>
      </c>
      <c r="K64" s="28"/>
      <c r="L64" s="28"/>
      <c r="M64" s="9"/>
      <c r="N64" s="9"/>
      <c r="O64" s="9"/>
      <c r="P64" s="9"/>
      <c r="Q64" s="9"/>
      <c r="R64" s="9"/>
      <c r="S64" s="9"/>
      <c r="T64" s="9"/>
      <c r="U64" s="17"/>
      <c r="V64" s="3"/>
      <c r="W64" s="1"/>
      <c r="X64" s="1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3"/>
      <c r="AJ64" s="19"/>
      <c r="AK64" s="19"/>
      <c r="AL64" s="19"/>
      <c r="AM64" s="19"/>
      <c r="AN64" s="19"/>
      <c r="AO64" s="19"/>
      <c r="AP64" s="19"/>
      <c r="AQ64" s="23"/>
      <c r="AR64" s="19"/>
      <c r="AS64" s="19"/>
      <c r="AT64" s="19"/>
    </row>
    <row r="65" spans="1:46" ht="13.5" customHeight="1">
      <c r="A65" s="1"/>
      <c r="B65" s="1"/>
      <c r="C65" s="2"/>
      <c r="D65" s="3"/>
      <c r="E65" s="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8"/>
      <c r="V65" s="3"/>
      <c r="W65" s="1"/>
      <c r="X65" s="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19"/>
      <c r="AS65" s="19"/>
      <c r="AT65" s="19"/>
    </row>
    <row r="66" spans="1:43" ht="6.75" customHeight="1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  <c r="X66" s="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7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70" spans="1:24" ht="14.25">
      <c r="A70" s="31" t="s">
        <v>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4.25">
      <c r="A71" s="31" t="s">
        <v>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4.25">
      <c r="A72" s="31" t="s">
        <v>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</sheetData>
  <mergeCells count="13">
    <mergeCell ref="A72:X72"/>
    <mergeCell ref="A70:X70"/>
    <mergeCell ref="J40:L40"/>
    <mergeCell ref="J48:L48"/>
    <mergeCell ref="J56:L56"/>
    <mergeCell ref="A71:X71"/>
    <mergeCell ref="J64:L64"/>
    <mergeCell ref="J24:L24"/>
    <mergeCell ref="J32:L32"/>
    <mergeCell ref="B2:D2"/>
    <mergeCell ref="F2:T2"/>
    <mergeCell ref="J8:L8"/>
    <mergeCell ref="J16:L16"/>
  </mergeCells>
  <printOptions/>
  <pageMargins left="0.75" right="0.75" top="1" bottom="1" header="0.4921259845" footer="0.4921259845"/>
  <pageSetup horizontalDpi="600" verticalDpi="600" orientation="portrait" paperSize="9" scale="4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Počet činitelů 4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Miroslav Pěnička</cp:lastModifiedBy>
  <cp:lastPrinted>2011-01-23T21:56:30Z</cp:lastPrinted>
  <dcterms:created xsi:type="dcterms:W3CDTF">2010-12-12T14:16:53Z</dcterms:created>
  <dcterms:modified xsi:type="dcterms:W3CDTF">2011-10-18T14:15:25Z</dcterms:modified>
  <cp:category/>
  <cp:version/>
  <cp:contentType/>
  <cp:contentStatus/>
</cp:coreProperties>
</file>