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640" windowHeight="9555"/>
  </bookViews>
  <sheets>
    <sheet name="zadani" sheetId="5" r:id="rId1"/>
    <sheet name="z morseovky" sheetId="4" r:id="rId2"/>
    <sheet name="do morseovky" sheetId="2" r:id="rId3"/>
    <sheet name="bez diakritiky" sheetId="3" r:id="rId4"/>
    <sheet name="tabulky" sheetId="1" r:id="rId5"/>
  </sheets>
  <calcPr calcId="145621"/>
</workbook>
</file>

<file path=xl/calcChain.xml><?xml version="1.0" encoding="utf-8"?>
<calcChain xmlns="http://schemas.openxmlformats.org/spreadsheetml/2006/main">
  <c r="E24" i="2" l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AL24" i="2" s="1"/>
  <c r="AM24" i="2" s="1"/>
  <c r="AN24" i="2" s="1"/>
  <c r="AO24" i="2" s="1"/>
  <c r="AP24" i="2" s="1"/>
  <c r="AQ24" i="2" s="1"/>
  <c r="AR24" i="2" s="1"/>
  <c r="AS24" i="2" s="1"/>
  <c r="AT24" i="2" s="1"/>
  <c r="AU24" i="2" s="1"/>
  <c r="AV24" i="2" s="1"/>
  <c r="AW24" i="2" s="1"/>
  <c r="AX24" i="2" s="1"/>
  <c r="AY24" i="2" s="1"/>
  <c r="AZ24" i="2" s="1"/>
  <c r="BA24" i="2" s="1"/>
  <c r="BB24" i="2" s="1"/>
  <c r="BC24" i="2" s="1"/>
  <c r="BD24" i="2" s="1"/>
  <c r="BE24" i="2" s="1"/>
  <c r="BF24" i="2" s="1"/>
  <c r="BG24" i="2" s="1"/>
  <c r="BH24" i="2" s="1"/>
  <c r="BI24" i="2" s="1"/>
  <c r="BJ24" i="2" s="1"/>
  <c r="BK24" i="2" s="1"/>
  <c r="BL24" i="2" s="1"/>
  <c r="BM24" i="2" s="1"/>
  <c r="BN24" i="2" s="1"/>
  <c r="BO24" i="2" s="1"/>
  <c r="BP24" i="2" s="1"/>
  <c r="BQ24" i="2" s="1"/>
  <c r="BR24" i="2" s="1"/>
  <c r="BS24" i="2" s="1"/>
  <c r="BT24" i="2" s="1"/>
  <c r="BU24" i="2" s="1"/>
  <c r="BV24" i="2" s="1"/>
  <c r="BW24" i="2" s="1"/>
  <c r="BX24" i="2" s="1"/>
  <c r="BY24" i="2" s="1"/>
  <c r="BZ24" i="2" s="1"/>
  <c r="CA24" i="2" s="1"/>
  <c r="CB24" i="2" s="1"/>
  <c r="CC24" i="2" s="1"/>
  <c r="CD24" i="2" s="1"/>
  <c r="CE24" i="2" s="1"/>
  <c r="CF24" i="2" s="1"/>
  <c r="CG24" i="2" s="1"/>
  <c r="CH24" i="2" s="1"/>
  <c r="CI24" i="2" s="1"/>
  <c r="CJ24" i="2" s="1"/>
  <c r="CK24" i="2" s="1"/>
  <c r="CL24" i="2" s="1"/>
  <c r="CM24" i="2" s="1"/>
  <c r="CN24" i="2" s="1"/>
  <c r="CO24" i="2" s="1"/>
  <c r="CP24" i="2" s="1"/>
  <c r="CQ24" i="2" s="1"/>
  <c r="CR24" i="2" s="1"/>
  <c r="CS24" i="2" s="1"/>
  <c r="CT24" i="2" s="1"/>
  <c r="CU24" i="2" s="1"/>
  <c r="CV24" i="2" s="1"/>
  <c r="CW24" i="2" s="1"/>
  <c r="CX24" i="2" s="1"/>
  <c r="CY24" i="2" s="1"/>
  <c r="CZ24" i="2" s="1"/>
  <c r="E7" i="4" l="1"/>
  <c r="E15" i="4" s="1"/>
  <c r="E8" i="4"/>
  <c r="E9" i="4"/>
  <c r="E17" i="4" s="1"/>
  <c r="E10" i="4"/>
  <c r="E18" i="4" s="1"/>
  <c r="E6" i="4"/>
  <c r="E16" i="4"/>
  <c r="E14" i="4"/>
  <c r="E93" i="5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H5" i="5" s="1"/>
  <c r="CI5" i="5" s="1"/>
  <c r="CJ5" i="5" s="1"/>
  <c r="CK5" i="5" s="1"/>
  <c r="CL5" i="5" s="1"/>
  <c r="CM5" i="5" s="1"/>
  <c r="CN5" i="5" s="1"/>
  <c r="CO5" i="5" s="1"/>
  <c r="CP5" i="5" s="1"/>
  <c r="CQ5" i="5" s="1"/>
  <c r="CR5" i="5" s="1"/>
  <c r="CS5" i="5" s="1"/>
  <c r="CT5" i="5" s="1"/>
  <c r="CU5" i="5" s="1"/>
  <c r="CV5" i="5" s="1"/>
  <c r="CW5" i="5" s="1"/>
  <c r="CX5" i="5" s="1"/>
  <c r="CY5" i="5" s="1"/>
  <c r="CZ5" i="5" s="1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M16" i="3"/>
  <c r="N16" i="3"/>
  <c r="O16" i="3"/>
  <c r="P16" i="3"/>
  <c r="Q16" i="3"/>
  <c r="R16" i="3"/>
  <c r="S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L17" i="3"/>
  <c r="M17" i="3"/>
  <c r="N17" i="3"/>
  <c r="O17" i="3"/>
  <c r="P17" i="3"/>
  <c r="Q17" i="3"/>
  <c r="R17" i="3"/>
  <c r="T17" i="3"/>
  <c r="U17" i="3"/>
  <c r="V17" i="3"/>
  <c r="W17" i="3"/>
  <c r="X17" i="3"/>
  <c r="Y17" i="3"/>
  <c r="Z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F15" i="3"/>
  <c r="G15" i="3"/>
  <c r="H15" i="3"/>
  <c r="I15" i="3"/>
  <c r="J15" i="3"/>
  <c r="K15" i="3"/>
  <c r="F16" i="3"/>
  <c r="G16" i="3"/>
  <c r="H16" i="3"/>
  <c r="I16" i="3"/>
  <c r="J16" i="3"/>
  <c r="K16" i="3"/>
  <c r="F17" i="3"/>
  <c r="G17" i="3"/>
  <c r="H17" i="3"/>
  <c r="I17" i="3"/>
  <c r="J17" i="3"/>
  <c r="K17" i="3"/>
  <c r="E15" i="3"/>
  <c r="E16" i="3"/>
  <c r="E17" i="3"/>
  <c r="E6" i="5" l="1"/>
  <c r="E8" i="5"/>
  <c r="E7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4" i="1"/>
  <c r="E113" i="3"/>
  <c r="E10" i="3"/>
  <c r="D10" i="3"/>
  <c r="E9" i="3"/>
  <c r="E27" i="3" s="1"/>
  <c r="D9" i="3"/>
  <c r="E8" i="3"/>
  <c r="E26" i="3" s="1"/>
  <c r="D8" i="3"/>
  <c r="E7" i="3"/>
  <c r="D7" i="3"/>
  <c r="E6" i="3"/>
  <c r="E14" i="3" s="1"/>
  <c r="E24" i="3" s="1"/>
  <c r="D6" i="3"/>
  <c r="F5" i="3"/>
  <c r="F8" i="3" s="1"/>
  <c r="E113" i="2"/>
  <c r="F9" i="4"/>
  <c r="F17" i="4" s="1"/>
  <c r="F10" i="4"/>
  <c r="F18" i="4" s="1"/>
  <c r="E113" i="4"/>
  <c r="F5" i="4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5" i="4" s="1"/>
  <c r="CQ5" i="4" s="1"/>
  <c r="CR5" i="4" s="1"/>
  <c r="CS5" i="4" s="1"/>
  <c r="CT5" i="4" s="1"/>
  <c r="CU5" i="4" s="1"/>
  <c r="CV5" i="4" s="1"/>
  <c r="CW5" i="4" s="1"/>
  <c r="CX5" i="4" s="1"/>
  <c r="CY5" i="4" s="1"/>
  <c r="CZ5" i="4" s="1"/>
  <c r="E7" i="2"/>
  <c r="E15" i="2" s="1"/>
  <c r="E8" i="2"/>
  <c r="E16" i="2" s="1"/>
  <c r="E9" i="2"/>
  <c r="E17" i="2" s="1"/>
  <c r="E10" i="2"/>
  <c r="E18" i="2" s="1"/>
  <c r="E6" i="2"/>
  <c r="E14" i="2" s="1"/>
  <c r="AA15" i="3" l="1"/>
  <c r="L16" i="3"/>
  <c r="T16" i="3"/>
  <c r="S17" i="3"/>
  <c r="AA17" i="3"/>
  <c r="E18" i="3"/>
  <c r="E28" i="3" s="1"/>
  <c r="F7" i="5"/>
  <c r="F6" i="5"/>
  <c r="F8" i="5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AX27" i="3" s="1"/>
  <c r="AY27" i="3" s="1"/>
  <c r="AZ27" i="3" s="1"/>
  <c r="BA27" i="3" s="1"/>
  <c r="BB27" i="3" s="1"/>
  <c r="BC27" i="3" s="1"/>
  <c r="BD27" i="3" s="1"/>
  <c r="BE27" i="3" s="1"/>
  <c r="BF27" i="3" s="1"/>
  <c r="BG27" i="3" s="1"/>
  <c r="BH27" i="3" s="1"/>
  <c r="BI27" i="3" s="1"/>
  <c r="BJ27" i="3" s="1"/>
  <c r="BK27" i="3" s="1"/>
  <c r="BL27" i="3" s="1"/>
  <c r="BM27" i="3" s="1"/>
  <c r="BN27" i="3" s="1"/>
  <c r="BO27" i="3" s="1"/>
  <c r="F26" i="3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F7" i="3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AN25" i="3" s="1"/>
  <c r="AO25" i="3" s="1"/>
  <c r="AP25" i="3" s="1"/>
  <c r="AQ25" i="3" s="1"/>
  <c r="AR25" i="3" s="1"/>
  <c r="AS25" i="3" s="1"/>
  <c r="AT25" i="3" s="1"/>
  <c r="AU25" i="3" s="1"/>
  <c r="AV25" i="3" s="1"/>
  <c r="AW25" i="3" s="1"/>
  <c r="AX25" i="3" s="1"/>
  <c r="AY25" i="3" s="1"/>
  <c r="AZ25" i="3" s="1"/>
  <c r="BA25" i="3" s="1"/>
  <c r="BB25" i="3" s="1"/>
  <c r="BC25" i="3" s="1"/>
  <c r="BD25" i="3" s="1"/>
  <c r="BE25" i="3" s="1"/>
  <c r="BF25" i="3" s="1"/>
  <c r="BG25" i="3" s="1"/>
  <c r="BH25" i="3" s="1"/>
  <c r="BI25" i="3" s="1"/>
  <c r="BJ25" i="3" s="1"/>
  <c r="BK25" i="3" s="1"/>
  <c r="BL25" i="3" s="1"/>
  <c r="BM25" i="3" s="1"/>
  <c r="BN25" i="3" s="1"/>
  <c r="BO25" i="3" s="1"/>
  <c r="F9" i="3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F6" i="3"/>
  <c r="F14" i="3" s="1"/>
  <c r="F24" i="3" s="1"/>
  <c r="F10" i="3"/>
  <c r="F18" i="3" s="1"/>
  <c r="G9" i="4"/>
  <c r="G10" i="4"/>
  <c r="F8" i="4"/>
  <c r="F16" i="4" s="1"/>
  <c r="F7" i="4"/>
  <c r="F15" i="4" s="1"/>
  <c r="F6" i="4"/>
  <c r="F14" i="4" s="1"/>
  <c r="E24" i="4"/>
  <c r="E26" i="4"/>
  <c r="E25" i="4"/>
  <c r="E28" i="2"/>
  <c r="E27" i="2"/>
  <c r="E26" i="2"/>
  <c r="E25" i="2"/>
  <c r="D10" i="2"/>
  <c r="D9" i="2"/>
  <c r="D8" i="2"/>
  <c r="D7" i="2"/>
  <c r="T26" i="3" l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BJ26" i="3" s="1"/>
  <c r="BK26" i="3" s="1"/>
  <c r="BL26" i="3" s="1"/>
  <c r="BM26" i="3" s="1"/>
  <c r="BN26" i="3" s="1"/>
  <c r="BO26" i="3" s="1"/>
  <c r="F28" i="3"/>
  <c r="H9" i="4"/>
  <c r="G17" i="4"/>
  <c r="H10" i="4"/>
  <c r="G18" i="4"/>
  <c r="G7" i="5"/>
  <c r="G6" i="5"/>
  <c r="G8" i="5"/>
  <c r="G7" i="3"/>
  <c r="H7" i="3" s="1"/>
  <c r="G10" i="3"/>
  <c r="G18" i="3" s="1"/>
  <c r="G28" i="3" s="1"/>
  <c r="G9" i="3"/>
  <c r="G6" i="3"/>
  <c r="G14" i="3" s="1"/>
  <c r="G24" i="3" s="1"/>
  <c r="G8" i="3"/>
  <c r="G7" i="4"/>
  <c r="G8" i="4"/>
  <c r="F24" i="4"/>
  <c r="G6" i="4"/>
  <c r="F26" i="4"/>
  <c r="F25" i="4"/>
  <c r="E27" i="4"/>
  <c r="E28" i="4"/>
  <c r="H8" i="4" l="1"/>
  <c r="G16" i="4"/>
  <c r="I9" i="4"/>
  <c r="H17" i="4"/>
  <c r="H7" i="4"/>
  <c r="G15" i="4"/>
  <c r="G25" i="4" s="1"/>
  <c r="H6" i="4"/>
  <c r="G14" i="4"/>
  <c r="G24" i="4" s="1"/>
  <c r="I10" i="4"/>
  <c r="H18" i="4"/>
  <c r="H6" i="5"/>
  <c r="H7" i="5"/>
  <c r="H8" i="5"/>
  <c r="I7" i="3"/>
  <c r="H10" i="3"/>
  <c r="H18" i="3" s="1"/>
  <c r="H28" i="3" s="1"/>
  <c r="H6" i="3"/>
  <c r="H14" i="3" s="1"/>
  <c r="H24" i="3" s="1"/>
  <c r="H8" i="3"/>
  <c r="H9" i="3"/>
  <c r="G26" i="4"/>
  <c r="F27" i="4"/>
  <c r="F28" i="4"/>
  <c r="D6" i="2"/>
  <c r="F5" i="2"/>
  <c r="J9" i="4" l="1"/>
  <c r="I17" i="4"/>
  <c r="I7" i="4"/>
  <c r="H15" i="4"/>
  <c r="I8" i="4"/>
  <c r="H16" i="4"/>
  <c r="H26" i="4" s="1"/>
  <c r="I6" i="4"/>
  <c r="H14" i="4"/>
  <c r="H24" i="4" s="1"/>
  <c r="J10" i="4"/>
  <c r="I18" i="4"/>
  <c r="I7" i="5"/>
  <c r="I6" i="5"/>
  <c r="I8" i="5"/>
  <c r="I8" i="3"/>
  <c r="I6" i="3"/>
  <c r="I14" i="3" s="1"/>
  <c r="I24" i="3" s="1"/>
  <c r="J7" i="3"/>
  <c r="I9" i="3"/>
  <c r="I10" i="3"/>
  <c r="I18" i="3" s="1"/>
  <c r="I28" i="3" s="1"/>
  <c r="H25" i="4"/>
  <c r="G28" i="4"/>
  <c r="G27" i="4"/>
  <c r="G5" i="2"/>
  <c r="H5" i="2" s="1"/>
  <c r="F6" i="2"/>
  <c r="F14" i="2" s="1"/>
  <c r="F8" i="2"/>
  <c r="F16" i="2" s="1"/>
  <c r="F9" i="2"/>
  <c r="F17" i="2" s="1"/>
  <c r="F10" i="2"/>
  <c r="F18" i="2" s="1"/>
  <c r="F7" i="2"/>
  <c r="F15" i="2" s="1"/>
  <c r="J8" i="4" l="1"/>
  <c r="I16" i="4"/>
  <c r="J7" i="4"/>
  <c r="I15" i="4"/>
  <c r="I25" i="4" s="1"/>
  <c r="K9" i="4"/>
  <c r="J17" i="4"/>
  <c r="J6" i="4"/>
  <c r="I14" i="4"/>
  <c r="K10" i="4"/>
  <c r="J18" i="4"/>
  <c r="J8" i="5"/>
  <c r="J6" i="5"/>
  <c r="J7" i="5"/>
  <c r="J9" i="3"/>
  <c r="J6" i="3"/>
  <c r="J14" i="3" s="1"/>
  <c r="J24" i="3" s="1"/>
  <c r="J10" i="3"/>
  <c r="J18" i="3" s="1"/>
  <c r="J28" i="3" s="1"/>
  <c r="K7" i="3"/>
  <c r="J8" i="3"/>
  <c r="I26" i="4"/>
  <c r="I24" i="4"/>
  <c r="H28" i="4"/>
  <c r="H27" i="4"/>
  <c r="G9" i="2"/>
  <c r="G17" i="2" s="1"/>
  <c r="F27" i="2"/>
  <c r="G8" i="2"/>
  <c r="G16" i="2" s="1"/>
  <c r="F26" i="2"/>
  <c r="G6" i="2"/>
  <c r="G14" i="2" s="1"/>
  <c r="G7" i="2"/>
  <c r="G15" i="2" s="1"/>
  <c r="F25" i="2"/>
  <c r="G10" i="2"/>
  <c r="G18" i="2" s="1"/>
  <c r="F28" i="2"/>
  <c r="I5" i="2"/>
  <c r="K7" i="4" l="1"/>
  <c r="J15" i="4"/>
  <c r="J25" i="4" s="1"/>
  <c r="L9" i="4"/>
  <c r="K17" i="4"/>
  <c r="K8" i="4"/>
  <c r="J16" i="4"/>
  <c r="J26" i="4" s="1"/>
  <c r="K6" i="4"/>
  <c r="J14" i="4"/>
  <c r="L10" i="4"/>
  <c r="K18" i="4"/>
  <c r="K6" i="5"/>
  <c r="K7" i="5"/>
  <c r="K8" i="5"/>
  <c r="K8" i="3"/>
  <c r="K10" i="3"/>
  <c r="K18" i="3" s="1"/>
  <c r="K28" i="3" s="1"/>
  <c r="K9" i="3"/>
  <c r="L7" i="3"/>
  <c r="K6" i="3"/>
  <c r="K14" i="3" s="1"/>
  <c r="K24" i="3" s="1"/>
  <c r="J24" i="4"/>
  <c r="I28" i="4"/>
  <c r="I27" i="4"/>
  <c r="H7" i="2"/>
  <c r="H15" i="2" s="1"/>
  <c r="G25" i="2"/>
  <c r="H8" i="2"/>
  <c r="H16" i="2" s="1"/>
  <c r="G26" i="2"/>
  <c r="H10" i="2"/>
  <c r="H18" i="2" s="1"/>
  <c r="G28" i="2"/>
  <c r="H6" i="2"/>
  <c r="H14" i="2" s="1"/>
  <c r="H9" i="2"/>
  <c r="H17" i="2" s="1"/>
  <c r="G27" i="2"/>
  <c r="J5" i="2"/>
  <c r="L8" i="4" l="1"/>
  <c r="K16" i="4"/>
  <c r="K26" i="4" s="1"/>
  <c r="M9" i="4"/>
  <c r="L17" i="4"/>
  <c r="L7" i="4"/>
  <c r="K15" i="4"/>
  <c r="K25" i="4" s="1"/>
  <c r="L6" i="4"/>
  <c r="K14" i="4"/>
  <c r="K24" i="4" s="1"/>
  <c r="M10" i="4"/>
  <c r="L18" i="4"/>
  <c r="L7" i="5"/>
  <c r="L8" i="5"/>
  <c r="L6" i="5"/>
  <c r="L6" i="3"/>
  <c r="L14" i="3" s="1"/>
  <c r="L24" i="3" s="1"/>
  <c r="L9" i="3"/>
  <c r="L8" i="3"/>
  <c r="M7" i="3"/>
  <c r="L10" i="3"/>
  <c r="L18" i="3" s="1"/>
  <c r="L28" i="3" s="1"/>
  <c r="J28" i="4"/>
  <c r="J27" i="4"/>
  <c r="I9" i="2"/>
  <c r="I17" i="2" s="1"/>
  <c r="H27" i="2"/>
  <c r="I10" i="2"/>
  <c r="I18" i="2" s="1"/>
  <c r="H28" i="2"/>
  <c r="I6" i="2"/>
  <c r="I14" i="2" s="1"/>
  <c r="I7" i="2"/>
  <c r="I15" i="2" s="1"/>
  <c r="H25" i="2"/>
  <c r="I8" i="2"/>
  <c r="I16" i="2" s="1"/>
  <c r="H26" i="2"/>
  <c r="K5" i="2"/>
  <c r="N9" i="4" l="1"/>
  <c r="M17" i="4"/>
  <c r="M7" i="4"/>
  <c r="L15" i="4"/>
  <c r="L25" i="4" s="1"/>
  <c r="M8" i="4"/>
  <c r="L16" i="4"/>
  <c r="L26" i="4" s="1"/>
  <c r="M6" i="4"/>
  <c r="L14" i="4"/>
  <c r="L24" i="4" s="1"/>
  <c r="N10" i="4"/>
  <c r="M18" i="4"/>
  <c r="M6" i="5"/>
  <c r="M8" i="5"/>
  <c r="M7" i="5"/>
  <c r="M10" i="3"/>
  <c r="M18" i="3" s="1"/>
  <c r="M28" i="3" s="1"/>
  <c r="M8" i="3"/>
  <c r="M6" i="3"/>
  <c r="M14" i="3" s="1"/>
  <c r="M24" i="3" s="1"/>
  <c r="N7" i="3"/>
  <c r="M9" i="3"/>
  <c r="K27" i="4"/>
  <c r="K28" i="4"/>
  <c r="L28" i="4" s="1"/>
  <c r="J7" i="2"/>
  <c r="J15" i="2" s="1"/>
  <c r="I25" i="2"/>
  <c r="J10" i="2"/>
  <c r="J18" i="2" s="1"/>
  <c r="I28" i="2"/>
  <c r="J8" i="2"/>
  <c r="J16" i="2" s="1"/>
  <c r="I26" i="2"/>
  <c r="J6" i="2"/>
  <c r="J14" i="2" s="1"/>
  <c r="J9" i="2"/>
  <c r="J17" i="2" s="1"/>
  <c r="I27" i="2"/>
  <c r="L5" i="2"/>
  <c r="N7" i="4" l="1"/>
  <c r="M15" i="4"/>
  <c r="N8" i="4"/>
  <c r="M16" i="4"/>
  <c r="M26" i="4" s="1"/>
  <c r="O9" i="4"/>
  <c r="N17" i="4"/>
  <c r="N6" i="4"/>
  <c r="M14" i="4"/>
  <c r="M24" i="4" s="1"/>
  <c r="O10" i="4"/>
  <c r="N18" i="4"/>
  <c r="N6" i="5"/>
  <c r="N7" i="5"/>
  <c r="N8" i="5"/>
  <c r="N9" i="3"/>
  <c r="N6" i="3"/>
  <c r="N14" i="3" s="1"/>
  <c r="N24" i="3" s="1"/>
  <c r="N10" i="3"/>
  <c r="N18" i="3" s="1"/>
  <c r="N28" i="3" s="1"/>
  <c r="O7" i="3"/>
  <c r="N8" i="3"/>
  <c r="M25" i="4"/>
  <c r="L27" i="4"/>
  <c r="M28" i="4"/>
  <c r="K10" i="2"/>
  <c r="K18" i="2" s="1"/>
  <c r="J28" i="2"/>
  <c r="K6" i="2"/>
  <c r="K14" i="2" s="1"/>
  <c r="K9" i="2"/>
  <c r="K17" i="2" s="1"/>
  <c r="J27" i="2"/>
  <c r="K8" i="2"/>
  <c r="K16" i="2" s="1"/>
  <c r="J26" i="2"/>
  <c r="K7" i="2"/>
  <c r="K15" i="2" s="1"/>
  <c r="J25" i="2"/>
  <c r="M5" i="2"/>
  <c r="P9" i="4" l="1"/>
  <c r="O17" i="4"/>
  <c r="O8" i="4"/>
  <c r="N16" i="4"/>
  <c r="O7" i="4"/>
  <c r="N15" i="4"/>
  <c r="N25" i="4" s="1"/>
  <c r="O6" i="4"/>
  <c r="N14" i="4"/>
  <c r="P10" i="4"/>
  <c r="O18" i="4"/>
  <c r="O7" i="5"/>
  <c r="O8" i="5"/>
  <c r="O6" i="5"/>
  <c r="O8" i="3"/>
  <c r="O10" i="3"/>
  <c r="O18" i="3" s="1"/>
  <c r="O28" i="3" s="1"/>
  <c r="O9" i="3"/>
  <c r="P7" i="3"/>
  <c r="O6" i="3"/>
  <c r="O14" i="3" s="1"/>
  <c r="O24" i="3" s="1"/>
  <c r="N24" i="4"/>
  <c r="M27" i="4"/>
  <c r="N28" i="4"/>
  <c r="N26" i="4"/>
  <c r="L8" i="2"/>
  <c r="L16" i="2" s="1"/>
  <c r="K26" i="2"/>
  <c r="L6" i="2"/>
  <c r="L14" i="2" s="1"/>
  <c r="L7" i="2"/>
  <c r="L15" i="2" s="1"/>
  <c r="K25" i="2"/>
  <c r="L9" i="2"/>
  <c r="L17" i="2" s="1"/>
  <c r="K27" i="2"/>
  <c r="L10" i="2"/>
  <c r="L18" i="2" s="1"/>
  <c r="K28" i="2"/>
  <c r="N5" i="2"/>
  <c r="P7" i="4" l="1"/>
  <c r="O15" i="4"/>
  <c r="O25" i="4" s="1"/>
  <c r="Q9" i="4"/>
  <c r="P17" i="4"/>
  <c r="P8" i="4"/>
  <c r="O16" i="4"/>
  <c r="P6" i="4"/>
  <c r="O14" i="4"/>
  <c r="O24" i="4" s="1"/>
  <c r="Q10" i="4"/>
  <c r="P18" i="4"/>
  <c r="P6" i="5"/>
  <c r="P8" i="5"/>
  <c r="P7" i="5"/>
  <c r="Q7" i="3"/>
  <c r="P6" i="3"/>
  <c r="P14" i="3" s="1"/>
  <c r="P24" i="3" s="1"/>
  <c r="P9" i="3"/>
  <c r="P8" i="3"/>
  <c r="P10" i="3"/>
  <c r="P18" i="3" s="1"/>
  <c r="P28" i="3" s="1"/>
  <c r="O26" i="4"/>
  <c r="N27" i="4"/>
  <c r="O28" i="4"/>
  <c r="M9" i="2"/>
  <c r="M17" i="2" s="1"/>
  <c r="L27" i="2"/>
  <c r="M6" i="2"/>
  <c r="M14" i="2" s="1"/>
  <c r="M10" i="2"/>
  <c r="M18" i="2" s="1"/>
  <c r="L28" i="2"/>
  <c r="M7" i="2"/>
  <c r="M15" i="2" s="1"/>
  <c r="L25" i="2"/>
  <c r="M8" i="2"/>
  <c r="M16" i="2" s="1"/>
  <c r="L26" i="2"/>
  <c r="O5" i="2"/>
  <c r="R9" i="4" l="1"/>
  <c r="Q17" i="4"/>
  <c r="Q8" i="4"/>
  <c r="P16" i="4"/>
  <c r="P26" i="4" s="1"/>
  <c r="Q7" i="4"/>
  <c r="P15" i="4"/>
  <c r="P25" i="4" s="1"/>
  <c r="Q6" i="4"/>
  <c r="P14" i="4"/>
  <c r="P24" i="4" s="1"/>
  <c r="R10" i="4"/>
  <c r="Q18" i="4"/>
  <c r="Q8" i="5"/>
  <c r="Q6" i="5"/>
  <c r="Q7" i="5"/>
  <c r="Q9" i="3"/>
  <c r="Q8" i="3"/>
  <c r="Q6" i="3"/>
  <c r="Q14" i="3" s="1"/>
  <c r="Q24" i="3" s="1"/>
  <c r="R7" i="3"/>
  <c r="Q10" i="3"/>
  <c r="Q18" i="3" s="1"/>
  <c r="Q28" i="3" s="1"/>
  <c r="O27" i="4"/>
  <c r="P27" i="4" s="1"/>
  <c r="P28" i="4"/>
  <c r="N8" i="2"/>
  <c r="N16" i="2" s="1"/>
  <c r="M26" i="2"/>
  <c r="N10" i="2"/>
  <c r="N18" i="2" s="1"/>
  <c r="M28" i="2"/>
  <c r="N7" i="2"/>
  <c r="N15" i="2" s="1"/>
  <c r="M25" i="2"/>
  <c r="N6" i="2"/>
  <c r="N14" i="2" s="1"/>
  <c r="N9" i="2"/>
  <c r="N17" i="2" s="1"/>
  <c r="M27" i="2"/>
  <c r="P5" i="2"/>
  <c r="R8" i="4" l="1"/>
  <c r="Q16" i="4"/>
  <c r="R7" i="4"/>
  <c r="Q15" i="4"/>
  <c r="S9" i="4"/>
  <c r="R17" i="4"/>
  <c r="R6" i="4"/>
  <c r="Q14" i="4"/>
  <c r="Q24" i="4" s="1"/>
  <c r="S10" i="4"/>
  <c r="R18" i="4"/>
  <c r="R8" i="5"/>
  <c r="R6" i="5"/>
  <c r="R7" i="5"/>
  <c r="S7" i="3"/>
  <c r="R10" i="3"/>
  <c r="R18" i="3" s="1"/>
  <c r="R28" i="3" s="1"/>
  <c r="R6" i="3"/>
  <c r="R14" i="3" s="1"/>
  <c r="R24" i="3" s="1"/>
  <c r="R9" i="3"/>
  <c r="R8" i="3"/>
  <c r="Q26" i="4"/>
  <c r="Q25" i="4"/>
  <c r="Q28" i="4"/>
  <c r="Q27" i="4"/>
  <c r="O6" i="2"/>
  <c r="O14" i="2" s="1"/>
  <c r="O10" i="2"/>
  <c r="O18" i="2" s="1"/>
  <c r="N28" i="2"/>
  <c r="O9" i="2"/>
  <c r="O17" i="2" s="1"/>
  <c r="N27" i="2"/>
  <c r="O7" i="2"/>
  <c r="O15" i="2" s="1"/>
  <c r="N25" i="2"/>
  <c r="O8" i="2"/>
  <c r="O16" i="2" s="1"/>
  <c r="N26" i="2"/>
  <c r="Q5" i="2"/>
  <c r="T9" i="4" l="1"/>
  <c r="S17" i="4"/>
  <c r="S7" i="4"/>
  <c r="R15" i="4"/>
  <c r="S8" i="4"/>
  <c r="R16" i="4"/>
  <c r="R26" i="4" s="1"/>
  <c r="S6" i="4"/>
  <c r="R14" i="4"/>
  <c r="R24" i="4" s="1"/>
  <c r="T10" i="4"/>
  <c r="S18" i="4"/>
  <c r="S7" i="5"/>
  <c r="S6" i="5"/>
  <c r="S8" i="5"/>
  <c r="S8" i="3"/>
  <c r="S6" i="3"/>
  <c r="S14" i="3" s="1"/>
  <c r="S24" i="3" s="1"/>
  <c r="T7" i="3"/>
  <c r="S9" i="3"/>
  <c r="S10" i="3"/>
  <c r="S18" i="3" s="1"/>
  <c r="S28" i="3" s="1"/>
  <c r="R25" i="4"/>
  <c r="R27" i="4"/>
  <c r="R28" i="4"/>
  <c r="P8" i="2"/>
  <c r="P16" i="2" s="1"/>
  <c r="O26" i="2"/>
  <c r="P9" i="2"/>
  <c r="P17" i="2" s="1"/>
  <c r="O27" i="2"/>
  <c r="P7" i="2"/>
  <c r="P15" i="2" s="1"/>
  <c r="O25" i="2"/>
  <c r="P10" i="2"/>
  <c r="P18" i="2" s="1"/>
  <c r="O28" i="2"/>
  <c r="P6" i="2"/>
  <c r="P14" i="2" s="1"/>
  <c r="R5" i="2"/>
  <c r="T8" i="4" l="1"/>
  <c r="S16" i="4"/>
  <c r="S26" i="4" s="1"/>
  <c r="U9" i="4"/>
  <c r="T17" i="4"/>
  <c r="T7" i="4"/>
  <c r="S15" i="4"/>
  <c r="S25" i="4" s="1"/>
  <c r="T6" i="4"/>
  <c r="S14" i="4"/>
  <c r="S24" i="4" s="1"/>
  <c r="U10" i="4"/>
  <c r="T18" i="4"/>
  <c r="T7" i="5"/>
  <c r="T6" i="5"/>
  <c r="T8" i="5"/>
  <c r="T10" i="3"/>
  <c r="T18" i="3" s="1"/>
  <c r="T28" i="3" s="1"/>
  <c r="U7" i="3"/>
  <c r="T8" i="3"/>
  <c r="T9" i="3"/>
  <c r="T6" i="3"/>
  <c r="T14" i="3" s="1"/>
  <c r="T24" i="3" s="1"/>
  <c r="S28" i="4"/>
  <c r="S27" i="4"/>
  <c r="Q10" i="2"/>
  <c r="Q18" i="2" s="1"/>
  <c r="P28" i="2"/>
  <c r="Q9" i="2"/>
  <c r="Q17" i="2" s="1"/>
  <c r="P27" i="2"/>
  <c r="Q6" i="2"/>
  <c r="Q14" i="2" s="1"/>
  <c r="Q7" i="2"/>
  <c r="Q15" i="2" s="1"/>
  <c r="P25" i="2"/>
  <c r="Q8" i="2"/>
  <c r="Q16" i="2" s="1"/>
  <c r="P26" i="2"/>
  <c r="S5" i="2"/>
  <c r="U7" i="4" l="1"/>
  <c r="T15" i="4"/>
  <c r="T25" i="4" s="1"/>
  <c r="V9" i="4"/>
  <c r="U17" i="4"/>
  <c r="U8" i="4"/>
  <c r="T16" i="4"/>
  <c r="U6" i="4"/>
  <c r="T14" i="4"/>
  <c r="T24" i="4" s="1"/>
  <c r="V10" i="4"/>
  <c r="U18" i="4"/>
  <c r="U7" i="5"/>
  <c r="U6" i="5"/>
  <c r="U8" i="5"/>
  <c r="U10" i="3"/>
  <c r="U18" i="3" s="1"/>
  <c r="U28" i="3" s="1"/>
  <c r="U6" i="3"/>
  <c r="U14" i="3" s="1"/>
  <c r="U24" i="3" s="1"/>
  <c r="U8" i="3"/>
  <c r="U9" i="3"/>
  <c r="V7" i="3"/>
  <c r="T26" i="4"/>
  <c r="T28" i="4"/>
  <c r="T27" i="4"/>
  <c r="R6" i="2"/>
  <c r="R14" i="2" s="1"/>
  <c r="R7" i="2"/>
  <c r="R15" i="2" s="1"/>
  <c r="Q25" i="2"/>
  <c r="R9" i="2"/>
  <c r="R17" i="2" s="1"/>
  <c r="Q27" i="2"/>
  <c r="R8" i="2"/>
  <c r="R16" i="2" s="1"/>
  <c r="Q26" i="2"/>
  <c r="R10" i="2"/>
  <c r="R18" i="2" s="1"/>
  <c r="Q28" i="2"/>
  <c r="T5" i="2"/>
  <c r="V8" i="4" l="1"/>
  <c r="U16" i="4"/>
  <c r="W9" i="4"/>
  <c r="V17" i="4"/>
  <c r="V7" i="4"/>
  <c r="U15" i="4"/>
  <c r="U25" i="4" s="1"/>
  <c r="V6" i="4"/>
  <c r="U14" i="4"/>
  <c r="U24" i="4" s="1"/>
  <c r="W10" i="4"/>
  <c r="V18" i="4"/>
  <c r="V8" i="5"/>
  <c r="V7" i="5"/>
  <c r="V6" i="5"/>
  <c r="W7" i="3"/>
  <c r="V9" i="3"/>
  <c r="V6" i="3"/>
  <c r="V14" i="3" s="1"/>
  <c r="V24" i="3" s="1"/>
  <c r="V8" i="3"/>
  <c r="V10" i="3"/>
  <c r="V18" i="3" s="1"/>
  <c r="V28" i="3" s="1"/>
  <c r="U26" i="4"/>
  <c r="U28" i="4"/>
  <c r="U27" i="4"/>
  <c r="S8" i="2"/>
  <c r="S16" i="2" s="1"/>
  <c r="R26" i="2"/>
  <c r="S7" i="2"/>
  <c r="S15" i="2" s="1"/>
  <c r="R25" i="2"/>
  <c r="S10" i="2"/>
  <c r="S18" i="2" s="1"/>
  <c r="R28" i="2"/>
  <c r="S9" i="2"/>
  <c r="S17" i="2" s="1"/>
  <c r="R27" i="2"/>
  <c r="S6" i="2"/>
  <c r="S14" i="2" s="1"/>
  <c r="U5" i="2"/>
  <c r="V15" i="4" l="1"/>
  <c r="V25" i="4" s="1"/>
  <c r="W7" i="4"/>
  <c r="W8" i="4"/>
  <c r="V16" i="4"/>
  <c r="V26" i="4" s="1"/>
  <c r="W17" i="4"/>
  <c r="X9" i="4"/>
  <c r="W6" i="4"/>
  <c r="V14" i="4"/>
  <c r="V24" i="4" s="1"/>
  <c r="X10" i="4"/>
  <c r="W18" i="4"/>
  <c r="W8" i="5"/>
  <c r="W7" i="5"/>
  <c r="W6" i="5"/>
  <c r="W8" i="3"/>
  <c r="W10" i="3"/>
  <c r="W18" i="3" s="1"/>
  <c r="W28" i="3" s="1"/>
  <c r="W6" i="3"/>
  <c r="W14" i="3" s="1"/>
  <c r="W24" i="3" s="1"/>
  <c r="X7" i="3"/>
  <c r="W9" i="3"/>
  <c r="V27" i="4"/>
  <c r="V28" i="4"/>
  <c r="T9" i="2"/>
  <c r="T17" i="2" s="1"/>
  <c r="S27" i="2"/>
  <c r="T7" i="2"/>
  <c r="T15" i="2" s="1"/>
  <c r="S25" i="2"/>
  <c r="T6" i="2"/>
  <c r="T14" i="2" s="1"/>
  <c r="T10" i="2"/>
  <c r="T18" i="2" s="1"/>
  <c r="S28" i="2"/>
  <c r="T8" i="2"/>
  <c r="T16" i="2" s="1"/>
  <c r="S26" i="2"/>
  <c r="V5" i="2"/>
  <c r="X8" i="4" l="1"/>
  <c r="W16" i="4"/>
  <c r="W26" i="4" s="1"/>
  <c r="Y9" i="4"/>
  <c r="X17" i="4"/>
  <c r="X7" i="4"/>
  <c r="W15" i="4"/>
  <c r="W25" i="4" s="1"/>
  <c r="X6" i="4"/>
  <c r="W14" i="4"/>
  <c r="W24" i="4" s="1"/>
  <c r="Y10" i="4"/>
  <c r="X18" i="4"/>
  <c r="X8" i="5"/>
  <c r="X7" i="5"/>
  <c r="X6" i="5"/>
  <c r="X10" i="3"/>
  <c r="X18" i="3" s="1"/>
  <c r="X28" i="3" s="1"/>
  <c r="X9" i="3"/>
  <c r="X6" i="3"/>
  <c r="X14" i="3" s="1"/>
  <c r="X24" i="3" s="1"/>
  <c r="X8" i="3"/>
  <c r="Y7" i="3"/>
  <c r="W28" i="4"/>
  <c r="W27" i="4"/>
  <c r="U10" i="2"/>
  <c r="U18" i="2" s="1"/>
  <c r="T28" i="2"/>
  <c r="U7" i="2"/>
  <c r="U15" i="2" s="1"/>
  <c r="T25" i="2"/>
  <c r="U8" i="2"/>
  <c r="U16" i="2" s="1"/>
  <c r="T26" i="2"/>
  <c r="U6" i="2"/>
  <c r="U14" i="2" s="1"/>
  <c r="U9" i="2"/>
  <c r="U17" i="2" s="1"/>
  <c r="T27" i="2"/>
  <c r="W5" i="2"/>
  <c r="Y8" i="4" l="1"/>
  <c r="X16" i="4"/>
  <c r="X26" i="4" s="1"/>
  <c r="Z9" i="4"/>
  <c r="Y17" i="4"/>
  <c r="Y7" i="4"/>
  <c r="X15" i="4"/>
  <c r="X25" i="4" s="1"/>
  <c r="Y6" i="4"/>
  <c r="X14" i="4"/>
  <c r="X24" i="4" s="1"/>
  <c r="Z10" i="4"/>
  <c r="Y18" i="4"/>
  <c r="Y6" i="5"/>
  <c r="Y8" i="5"/>
  <c r="Y7" i="5"/>
  <c r="Y8" i="3"/>
  <c r="Y9" i="3"/>
  <c r="Z7" i="3"/>
  <c r="Y6" i="3"/>
  <c r="Y14" i="3" s="1"/>
  <c r="Y24" i="3" s="1"/>
  <c r="Y10" i="3"/>
  <c r="Y18" i="3" s="1"/>
  <c r="Y28" i="3" s="1"/>
  <c r="X28" i="4"/>
  <c r="X27" i="4"/>
  <c r="V9" i="2"/>
  <c r="V17" i="2" s="1"/>
  <c r="U27" i="2"/>
  <c r="V8" i="2"/>
  <c r="V16" i="2" s="1"/>
  <c r="U26" i="2"/>
  <c r="V10" i="2"/>
  <c r="V18" i="2" s="1"/>
  <c r="U28" i="2"/>
  <c r="V6" i="2"/>
  <c r="V14" i="2" s="1"/>
  <c r="V7" i="2"/>
  <c r="V15" i="2" s="1"/>
  <c r="U25" i="2"/>
  <c r="X5" i="2"/>
  <c r="AA9" i="4" l="1"/>
  <c r="Z17" i="4"/>
  <c r="Z7" i="4"/>
  <c r="Y15" i="4"/>
  <c r="Y25" i="4" s="1"/>
  <c r="Z8" i="4"/>
  <c r="Y16" i="4"/>
  <c r="Y26" i="4" s="1"/>
  <c r="Z6" i="4"/>
  <c r="Y14" i="4"/>
  <c r="Y24" i="4" s="1"/>
  <c r="AA10" i="4"/>
  <c r="Z18" i="4"/>
  <c r="Z6" i="5"/>
  <c r="Z7" i="5"/>
  <c r="Z8" i="5"/>
  <c r="Z10" i="3"/>
  <c r="Z18" i="3" s="1"/>
  <c r="Z28" i="3" s="1"/>
  <c r="AA7" i="3"/>
  <c r="Z8" i="3"/>
  <c r="Z6" i="3"/>
  <c r="Z14" i="3" s="1"/>
  <c r="Z24" i="3" s="1"/>
  <c r="Z9" i="3"/>
  <c r="Y27" i="4"/>
  <c r="Y28" i="4"/>
  <c r="W6" i="2"/>
  <c r="W14" i="2" s="1"/>
  <c r="W8" i="2"/>
  <c r="W16" i="2" s="1"/>
  <c r="V26" i="2"/>
  <c r="W7" i="2"/>
  <c r="W15" i="2" s="1"/>
  <c r="V25" i="2"/>
  <c r="W10" i="2"/>
  <c r="W18" i="2" s="1"/>
  <c r="V28" i="2"/>
  <c r="W9" i="2"/>
  <c r="W17" i="2" s="1"/>
  <c r="V27" i="2"/>
  <c r="Y5" i="2"/>
  <c r="AA7" i="4" l="1"/>
  <c r="Z15" i="4"/>
  <c r="Z25" i="4" s="1"/>
  <c r="AA8" i="4"/>
  <c r="Z16" i="4"/>
  <c r="Z26" i="4" s="1"/>
  <c r="AB9" i="4"/>
  <c r="AA17" i="4"/>
  <c r="AA6" i="4"/>
  <c r="Z14" i="4"/>
  <c r="Z24" i="4" s="1"/>
  <c r="AB10" i="4"/>
  <c r="AA18" i="4"/>
  <c r="AA8" i="5"/>
  <c r="AA6" i="5"/>
  <c r="AA7" i="5"/>
  <c r="AA9" i="3"/>
  <c r="AA8" i="3"/>
  <c r="AA10" i="3"/>
  <c r="AA18" i="3" s="1"/>
  <c r="AA28" i="3" s="1"/>
  <c r="AA6" i="3"/>
  <c r="AA14" i="3" s="1"/>
  <c r="AA24" i="3" s="1"/>
  <c r="AB7" i="3"/>
  <c r="Z27" i="4"/>
  <c r="Z28" i="4"/>
  <c r="X10" i="2"/>
  <c r="X18" i="2" s="1"/>
  <c r="W28" i="2"/>
  <c r="B18" i="2" s="1"/>
  <c r="X8" i="2"/>
  <c r="X16" i="2" s="1"/>
  <c r="W26" i="2"/>
  <c r="X7" i="2"/>
  <c r="X15" i="2" s="1"/>
  <c r="W25" i="2"/>
  <c r="X6" i="2"/>
  <c r="X14" i="2" s="1"/>
  <c r="X9" i="2"/>
  <c r="X17" i="2" s="1"/>
  <c r="W27" i="2"/>
  <c r="Z5" i="2"/>
  <c r="AB8" i="4" l="1"/>
  <c r="AA16" i="4"/>
  <c r="AA26" i="4" s="1"/>
  <c r="AC9" i="4"/>
  <c r="AB17" i="4"/>
  <c r="AB7" i="4"/>
  <c r="AA15" i="4"/>
  <c r="AA25" i="4" s="1"/>
  <c r="AB6" i="4"/>
  <c r="AA14" i="4"/>
  <c r="AA24" i="4" s="1"/>
  <c r="AC10" i="4"/>
  <c r="AB18" i="4"/>
  <c r="AB8" i="5"/>
  <c r="AB7" i="5"/>
  <c r="AB6" i="5"/>
  <c r="AC7" i="3"/>
  <c r="AB10" i="3"/>
  <c r="AB18" i="3" s="1"/>
  <c r="AB28" i="3" s="1"/>
  <c r="AB9" i="3"/>
  <c r="AB6" i="3"/>
  <c r="AB14" i="3" s="1"/>
  <c r="AB24" i="3" s="1"/>
  <c r="AB8" i="3"/>
  <c r="AA27" i="4"/>
  <c r="AA28" i="4"/>
  <c r="Y6" i="2"/>
  <c r="Y14" i="2" s="1"/>
  <c r="Y8" i="2"/>
  <c r="Y16" i="2" s="1"/>
  <c r="X26" i="2"/>
  <c r="Y9" i="2"/>
  <c r="Y17" i="2" s="1"/>
  <c r="X27" i="2"/>
  <c r="Y7" i="2"/>
  <c r="Y15" i="2" s="1"/>
  <c r="X25" i="2"/>
  <c r="Y10" i="2"/>
  <c r="Y18" i="2" s="1"/>
  <c r="X28" i="2"/>
  <c r="AA5" i="2"/>
  <c r="AC7" i="4" l="1"/>
  <c r="AB15" i="4"/>
  <c r="AB25" i="4" s="1"/>
  <c r="AD9" i="4"/>
  <c r="AC17" i="4"/>
  <c r="AB16" i="4"/>
  <c r="AB26" i="4" s="1"/>
  <c r="AC8" i="4"/>
  <c r="AC6" i="4"/>
  <c r="AB14" i="4"/>
  <c r="AB24" i="4" s="1"/>
  <c r="AD10" i="4"/>
  <c r="AC18" i="4"/>
  <c r="AC7" i="5"/>
  <c r="AC6" i="5"/>
  <c r="AC8" i="5"/>
  <c r="AC10" i="3"/>
  <c r="AC18" i="3" s="1"/>
  <c r="AC28" i="3" s="1"/>
  <c r="AC8" i="3"/>
  <c r="AC9" i="3"/>
  <c r="AD7" i="3"/>
  <c r="AC6" i="3"/>
  <c r="AC14" i="3" s="1"/>
  <c r="AC24" i="3" s="1"/>
  <c r="AB28" i="4"/>
  <c r="AB27" i="4"/>
  <c r="Z9" i="2"/>
  <c r="Z17" i="2" s="1"/>
  <c r="Y27" i="2"/>
  <c r="Z7" i="2"/>
  <c r="Z15" i="2" s="1"/>
  <c r="Y25" i="2"/>
  <c r="Z8" i="2"/>
  <c r="Z16" i="2" s="1"/>
  <c r="Y26" i="2"/>
  <c r="Z10" i="2"/>
  <c r="Z18" i="2" s="1"/>
  <c r="Y28" i="2"/>
  <c r="Z6" i="2"/>
  <c r="Z14" i="2" s="1"/>
  <c r="AB5" i="2"/>
  <c r="AE9" i="4" l="1"/>
  <c r="AD17" i="4"/>
  <c r="AD8" i="4"/>
  <c r="AC16" i="4"/>
  <c r="AC26" i="4" s="1"/>
  <c r="AC15" i="4"/>
  <c r="AD7" i="4"/>
  <c r="AD6" i="4"/>
  <c r="AC14" i="4"/>
  <c r="AC24" i="4" s="1"/>
  <c r="AE10" i="4"/>
  <c r="AD18" i="4"/>
  <c r="AD7" i="5"/>
  <c r="AD6" i="5"/>
  <c r="AD8" i="5"/>
  <c r="AD8" i="3"/>
  <c r="AD6" i="3"/>
  <c r="AD14" i="3" s="1"/>
  <c r="AD24" i="3" s="1"/>
  <c r="AD9" i="3"/>
  <c r="AD10" i="3"/>
  <c r="AD18" i="3" s="1"/>
  <c r="AD28" i="3" s="1"/>
  <c r="AE7" i="3"/>
  <c r="AC25" i="4"/>
  <c r="AC27" i="4"/>
  <c r="AC28" i="4"/>
  <c r="AA10" i="2"/>
  <c r="AA18" i="2" s="1"/>
  <c r="Z28" i="2"/>
  <c r="AA7" i="2"/>
  <c r="AA15" i="2" s="1"/>
  <c r="Z25" i="2"/>
  <c r="AA8" i="2"/>
  <c r="AA16" i="2" s="1"/>
  <c r="Z26" i="2"/>
  <c r="AA9" i="2"/>
  <c r="AA17" i="2" s="1"/>
  <c r="Z27" i="2"/>
  <c r="AA6" i="2"/>
  <c r="AA14" i="2" s="1"/>
  <c r="B14" i="2"/>
  <c r="AC5" i="2"/>
  <c r="AE8" i="4" l="1"/>
  <c r="AD16" i="4"/>
  <c r="AD26" i="4" s="1"/>
  <c r="AD15" i="4"/>
  <c r="AE7" i="4"/>
  <c r="AE17" i="4"/>
  <c r="AF9" i="4"/>
  <c r="AE6" i="4"/>
  <c r="AD14" i="4"/>
  <c r="AD24" i="4" s="1"/>
  <c r="AF10" i="4"/>
  <c r="AE18" i="4"/>
  <c r="AE8" i="5"/>
  <c r="AE7" i="5"/>
  <c r="AE6" i="5"/>
  <c r="AE6" i="3"/>
  <c r="AE14" i="3" s="1"/>
  <c r="AE24" i="3" s="1"/>
  <c r="AE10" i="3"/>
  <c r="AE18" i="3" s="1"/>
  <c r="AE28" i="3" s="1"/>
  <c r="AF7" i="3"/>
  <c r="AE9" i="3"/>
  <c r="AE8" i="3"/>
  <c r="AD25" i="4"/>
  <c r="AD27" i="4"/>
  <c r="AD28" i="4"/>
  <c r="AB9" i="2"/>
  <c r="AB17" i="2" s="1"/>
  <c r="AA27" i="2"/>
  <c r="AB8" i="2"/>
  <c r="AB16" i="2" s="1"/>
  <c r="AA26" i="2"/>
  <c r="AB10" i="2"/>
  <c r="AB18" i="2" s="1"/>
  <c r="AA28" i="2"/>
  <c r="AB6" i="2"/>
  <c r="AB14" i="2" s="1"/>
  <c r="AB7" i="2"/>
  <c r="AB15" i="2" s="1"/>
  <c r="AA25" i="2"/>
  <c r="AD5" i="2"/>
  <c r="AF7" i="4" l="1"/>
  <c r="AE15" i="4"/>
  <c r="AF17" i="4"/>
  <c r="AG9" i="4"/>
  <c r="AE16" i="4"/>
  <c r="AE26" i="4" s="1"/>
  <c r="AF8" i="4"/>
  <c r="AF6" i="4"/>
  <c r="AE14" i="4"/>
  <c r="AG10" i="4"/>
  <c r="AF18" i="4"/>
  <c r="AF6" i="5"/>
  <c r="AF8" i="5"/>
  <c r="AF7" i="5"/>
  <c r="AF8" i="3"/>
  <c r="AG7" i="3"/>
  <c r="AF6" i="3"/>
  <c r="AF14" i="3" s="1"/>
  <c r="AF24" i="3" s="1"/>
  <c r="AF9" i="3"/>
  <c r="AF10" i="3"/>
  <c r="AF18" i="3" s="1"/>
  <c r="AF28" i="3" s="1"/>
  <c r="AE25" i="4"/>
  <c r="AE28" i="4"/>
  <c r="AE27" i="4"/>
  <c r="AE24" i="4"/>
  <c r="B17" i="2"/>
  <c r="AC8" i="2"/>
  <c r="AC16" i="2" s="1"/>
  <c r="AB26" i="2"/>
  <c r="AC6" i="2"/>
  <c r="AC14" i="2" s="1"/>
  <c r="AC7" i="2"/>
  <c r="AC15" i="2" s="1"/>
  <c r="AB25" i="2"/>
  <c r="AC10" i="2"/>
  <c r="AC18" i="2" s="1"/>
  <c r="AB28" i="2"/>
  <c r="AC9" i="2"/>
  <c r="AC17" i="2" s="1"/>
  <c r="AB27" i="2"/>
  <c r="AE5" i="2"/>
  <c r="AH9" i="4" l="1"/>
  <c r="AG17" i="4"/>
  <c r="AF16" i="4"/>
  <c r="AG8" i="4"/>
  <c r="AG7" i="4"/>
  <c r="AF15" i="4"/>
  <c r="AF25" i="4" s="1"/>
  <c r="AG6" i="4"/>
  <c r="AF14" i="4"/>
  <c r="AF24" i="4" s="1"/>
  <c r="AH10" i="4"/>
  <c r="AG18" i="4"/>
  <c r="AG7" i="5"/>
  <c r="AG6" i="5"/>
  <c r="AG8" i="5"/>
  <c r="AG10" i="3"/>
  <c r="AG18" i="3" s="1"/>
  <c r="AG28" i="3" s="1"/>
  <c r="AG6" i="3"/>
  <c r="AG14" i="3" s="1"/>
  <c r="AG24" i="3" s="1"/>
  <c r="AG8" i="3"/>
  <c r="AG9" i="3"/>
  <c r="AH7" i="3"/>
  <c r="AF26" i="4"/>
  <c r="AF27" i="4"/>
  <c r="AF28" i="4"/>
  <c r="AD7" i="2"/>
  <c r="AD15" i="2" s="1"/>
  <c r="AC25" i="2"/>
  <c r="AD10" i="2"/>
  <c r="AD18" i="2" s="1"/>
  <c r="AC28" i="2"/>
  <c r="AD9" i="2"/>
  <c r="AD17" i="2" s="1"/>
  <c r="AC27" i="2"/>
  <c r="AD8" i="2"/>
  <c r="AD16" i="2" s="1"/>
  <c r="AC26" i="2"/>
  <c r="AD6" i="2"/>
  <c r="AD14" i="2" s="1"/>
  <c r="AF5" i="2"/>
  <c r="AH8" i="4" l="1"/>
  <c r="AG16" i="4"/>
  <c r="AH7" i="4"/>
  <c r="AG15" i="4"/>
  <c r="AG25" i="4" s="1"/>
  <c r="AI9" i="4"/>
  <c r="AH17" i="4"/>
  <c r="AH6" i="4"/>
  <c r="AG14" i="4"/>
  <c r="AG24" i="4" s="1"/>
  <c r="AI10" i="4"/>
  <c r="AH18" i="4"/>
  <c r="AH6" i="5"/>
  <c r="AH7" i="5"/>
  <c r="AH8" i="5"/>
  <c r="AI7" i="3"/>
  <c r="AH8" i="3"/>
  <c r="AH10" i="3"/>
  <c r="AH18" i="3" s="1"/>
  <c r="AH28" i="3" s="1"/>
  <c r="AH9" i="3"/>
  <c r="AH6" i="3"/>
  <c r="AH14" i="3" s="1"/>
  <c r="AH24" i="3" s="1"/>
  <c r="AG26" i="4"/>
  <c r="AG28" i="4"/>
  <c r="AG27" i="4"/>
  <c r="B15" i="2"/>
  <c r="AE6" i="2"/>
  <c r="AE14" i="2" s="1"/>
  <c r="AE7" i="2"/>
  <c r="AE15" i="2" s="1"/>
  <c r="AD25" i="2"/>
  <c r="AE8" i="2"/>
  <c r="AE16" i="2" s="1"/>
  <c r="AD26" i="2"/>
  <c r="AE10" i="2"/>
  <c r="AE18" i="2" s="1"/>
  <c r="AD28" i="2"/>
  <c r="AE9" i="2"/>
  <c r="AE17" i="2" s="1"/>
  <c r="AD27" i="2"/>
  <c r="AG5" i="2"/>
  <c r="AH15" i="4" l="1"/>
  <c r="AI7" i="4"/>
  <c r="AI17" i="4"/>
  <c r="AJ9" i="4"/>
  <c r="AH16" i="4"/>
  <c r="AH26" i="4" s="1"/>
  <c r="AI8" i="4"/>
  <c r="AI6" i="4"/>
  <c r="AH14" i="4"/>
  <c r="AJ10" i="4"/>
  <c r="AI18" i="4"/>
  <c r="AI7" i="5"/>
  <c r="AI6" i="5"/>
  <c r="AI8" i="5"/>
  <c r="AI6" i="3"/>
  <c r="AI14" i="3" s="1"/>
  <c r="AI24" i="3" s="1"/>
  <c r="AI10" i="3"/>
  <c r="AI18" i="3" s="1"/>
  <c r="AI28" i="3" s="1"/>
  <c r="AJ7" i="3"/>
  <c r="AI9" i="3"/>
  <c r="AI8" i="3"/>
  <c r="AH25" i="4"/>
  <c r="AH27" i="4"/>
  <c r="AH28" i="4"/>
  <c r="AH24" i="4"/>
  <c r="AF8" i="2"/>
  <c r="AF16" i="2" s="1"/>
  <c r="AE26" i="2"/>
  <c r="AF9" i="2"/>
  <c r="AF17" i="2" s="1"/>
  <c r="AE27" i="2"/>
  <c r="AF6" i="2"/>
  <c r="AF14" i="2" s="1"/>
  <c r="AF10" i="2"/>
  <c r="AF18" i="2" s="1"/>
  <c r="AE28" i="2"/>
  <c r="AF7" i="2"/>
  <c r="AF15" i="2" s="1"/>
  <c r="AE25" i="2"/>
  <c r="AH5" i="2"/>
  <c r="AJ17" i="4" l="1"/>
  <c r="AK9" i="4"/>
  <c r="AI16" i="4"/>
  <c r="AI26" i="4" s="1"/>
  <c r="AJ8" i="4"/>
  <c r="AJ7" i="4"/>
  <c r="AI15" i="4"/>
  <c r="AI25" i="4" s="1"/>
  <c r="AJ6" i="4"/>
  <c r="AI14" i="4"/>
  <c r="AI24" i="4" s="1"/>
  <c r="AK10" i="4"/>
  <c r="AJ18" i="4"/>
  <c r="AJ7" i="5"/>
  <c r="AJ6" i="5"/>
  <c r="AJ8" i="5"/>
  <c r="AJ8" i="3"/>
  <c r="AK7" i="3"/>
  <c r="AJ6" i="3"/>
  <c r="AJ14" i="3" s="1"/>
  <c r="AJ24" i="3" s="1"/>
  <c r="AJ9" i="3"/>
  <c r="AJ10" i="3"/>
  <c r="AJ18" i="3" s="1"/>
  <c r="AJ28" i="3" s="1"/>
  <c r="AI28" i="4"/>
  <c r="AI27" i="4"/>
  <c r="AG7" i="2"/>
  <c r="AG15" i="2" s="1"/>
  <c r="AF25" i="2"/>
  <c r="AG8" i="2"/>
  <c r="AG16" i="2" s="1"/>
  <c r="AF26" i="2"/>
  <c r="AG10" i="2"/>
  <c r="AG18" i="2" s="1"/>
  <c r="AF28" i="2"/>
  <c r="AG9" i="2"/>
  <c r="AG17" i="2" s="1"/>
  <c r="AF27" i="2"/>
  <c r="AG6" i="2"/>
  <c r="AG14" i="2" s="1"/>
  <c r="AI5" i="2"/>
  <c r="AJ16" i="4" l="1"/>
  <c r="AK8" i="4"/>
  <c r="AK17" i="4"/>
  <c r="AL9" i="4"/>
  <c r="AJ15" i="4"/>
  <c r="AJ25" i="4" s="1"/>
  <c r="AK7" i="4"/>
  <c r="AK6" i="4"/>
  <c r="AJ14" i="4"/>
  <c r="AJ24" i="4" s="1"/>
  <c r="AL10" i="4"/>
  <c r="AK18" i="4"/>
  <c r="AK7" i="5"/>
  <c r="AK8" i="5"/>
  <c r="AK6" i="5"/>
  <c r="AK10" i="3"/>
  <c r="AK18" i="3" s="1"/>
  <c r="AK28" i="3" s="1"/>
  <c r="AK6" i="3"/>
  <c r="AK14" i="3" s="1"/>
  <c r="AK24" i="3" s="1"/>
  <c r="AK8" i="3"/>
  <c r="AK9" i="3"/>
  <c r="AL7" i="3"/>
  <c r="AJ26" i="4"/>
  <c r="AJ27" i="4"/>
  <c r="AJ28" i="4"/>
  <c r="B16" i="2"/>
  <c r="AH8" i="2"/>
  <c r="AH16" i="2" s="1"/>
  <c r="AG26" i="2"/>
  <c r="AH9" i="2"/>
  <c r="AH17" i="2" s="1"/>
  <c r="AG27" i="2"/>
  <c r="AH6" i="2"/>
  <c r="AH14" i="2" s="1"/>
  <c r="AH10" i="2"/>
  <c r="AH18" i="2" s="1"/>
  <c r="AG28" i="2"/>
  <c r="AH7" i="2"/>
  <c r="AH15" i="2" s="1"/>
  <c r="AG25" i="2"/>
  <c r="AJ5" i="2"/>
  <c r="AL7" i="4" l="1"/>
  <c r="AK15" i="4"/>
  <c r="AK16" i="4"/>
  <c r="AK26" i="4" s="1"/>
  <c r="AL8" i="4"/>
  <c r="AM9" i="4"/>
  <c r="AL17" i="4"/>
  <c r="AL6" i="4"/>
  <c r="AK14" i="4"/>
  <c r="AM10" i="4"/>
  <c r="AL18" i="4"/>
  <c r="AL7" i="5"/>
  <c r="AL8" i="5"/>
  <c r="AL6" i="5"/>
  <c r="AM7" i="3"/>
  <c r="AL8" i="3"/>
  <c r="AL10" i="3"/>
  <c r="AL18" i="3" s="1"/>
  <c r="AL28" i="3" s="1"/>
  <c r="AL9" i="3"/>
  <c r="AL6" i="3"/>
  <c r="AL14" i="3" s="1"/>
  <c r="AL24" i="3" s="1"/>
  <c r="AK25" i="4"/>
  <c r="AK24" i="4"/>
  <c r="AK28" i="4"/>
  <c r="AK27" i="4"/>
  <c r="AI9" i="2"/>
  <c r="AI17" i="2" s="1"/>
  <c r="AH27" i="2"/>
  <c r="AI6" i="2"/>
  <c r="AI14" i="2" s="1"/>
  <c r="AI7" i="2"/>
  <c r="AI15" i="2" s="1"/>
  <c r="AH25" i="2"/>
  <c r="AI8" i="2"/>
  <c r="AI16" i="2" s="1"/>
  <c r="AH26" i="2"/>
  <c r="AI10" i="2"/>
  <c r="AI18" i="2" s="1"/>
  <c r="AH28" i="2"/>
  <c r="AK5" i="2"/>
  <c r="AM8" i="4" l="1"/>
  <c r="AL16" i="4"/>
  <c r="AL26" i="4" s="1"/>
  <c r="AM17" i="4"/>
  <c r="AN9" i="4"/>
  <c r="AL15" i="4"/>
  <c r="AL25" i="4" s="1"/>
  <c r="AM7" i="4"/>
  <c r="AM6" i="4"/>
  <c r="AL14" i="4"/>
  <c r="AN10" i="4"/>
  <c r="AM18" i="4"/>
  <c r="AM8" i="5"/>
  <c r="AM6" i="5"/>
  <c r="AM7" i="5"/>
  <c r="AM6" i="3"/>
  <c r="AM14" i="3" s="1"/>
  <c r="AM24" i="3" s="1"/>
  <c r="AM10" i="3"/>
  <c r="AM18" i="3" s="1"/>
  <c r="AM28" i="3" s="1"/>
  <c r="AN7" i="3"/>
  <c r="AM9" i="3"/>
  <c r="AM8" i="3"/>
  <c r="AL24" i="4"/>
  <c r="AL27" i="4"/>
  <c r="AL28" i="4"/>
  <c r="AJ10" i="2"/>
  <c r="AJ18" i="2" s="1"/>
  <c r="AI28" i="2"/>
  <c r="AJ7" i="2"/>
  <c r="AJ15" i="2" s="1"/>
  <c r="AI25" i="2"/>
  <c r="AJ9" i="2"/>
  <c r="AJ17" i="2" s="1"/>
  <c r="AI27" i="2"/>
  <c r="AJ8" i="2"/>
  <c r="AJ16" i="2" s="1"/>
  <c r="AI26" i="2"/>
  <c r="AJ6" i="2"/>
  <c r="AJ14" i="2" s="1"/>
  <c r="AL5" i="2"/>
  <c r="AO9" i="4" l="1"/>
  <c r="AN17" i="4"/>
  <c r="AN7" i="4"/>
  <c r="AM15" i="4"/>
  <c r="AM25" i="4" s="1"/>
  <c r="AM16" i="4"/>
  <c r="AN8" i="4"/>
  <c r="AN6" i="4"/>
  <c r="AM14" i="4"/>
  <c r="AO10" i="4"/>
  <c r="AN18" i="4"/>
  <c r="AN6" i="5"/>
  <c r="AN7" i="5"/>
  <c r="AN8" i="5"/>
  <c r="AN8" i="3"/>
  <c r="AO7" i="3"/>
  <c r="AN6" i="3"/>
  <c r="AN14" i="3" s="1"/>
  <c r="AN24" i="3" s="1"/>
  <c r="AN9" i="3"/>
  <c r="AN10" i="3"/>
  <c r="AN18" i="3" s="1"/>
  <c r="AN28" i="3" s="1"/>
  <c r="AM26" i="4"/>
  <c r="AM24" i="4"/>
  <c r="AM28" i="4"/>
  <c r="AM27" i="4"/>
  <c r="AK8" i="2"/>
  <c r="AK16" i="2" s="1"/>
  <c r="AJ26" i="2"/>
  <c r="AK7" i="2"/>
  <c r="AK15" i="2" s="1"/>
  <c r="AJ25" i="2"/>
  <c r="AK6" i="2"/>
  <c r="AK14" i="2" s="1"/>
  <c r="AK9" i="2"/>
  <c r="AK17" i="2" s="1"/>
  <c r="AJ27" i="2"/>
  <c r="AK10" i="2"/>
  <c r="AK18" i="2" s="1"/>
  <c r="AJ28" i="2"/>
  <c r="AM5" i="2"/>
  <c r="AN5" i="2" s="1"/>
  <c r="AO7" i="4" l="1"/>
  <c r="AN15" i="4"/>
  <c r="AO8" i="4"/>
  <c r="AN16" i="4"/>
  <c r="AN26" i="4" s="1"/>
  <c r="AP9" i="4"/>
  <c r="AO17" i="4"/>
  <c r="AO6" i="4"/>
  <c r="AN14" i="4"/>
  <c r="AN24" i="4" s="1"/>
  <c r="AP10" i="4"/>
  <c r="AO18" i="4"/>
  <c r="AO6" i="5"/>
  <c r="AO8" i="5"/>
  <c r="AO7" i="5"/>
  <c r="AO10" i="3"/>
  <c r="AO18" i="3" s="1"/>
  <c r="AO28" i="3" s="1"/>
  <c r="AO6" i="3"/>
  <c r="AO14" i="3" s="1"/>
  <c r="AO24" i="3" s="1"/>
  <c r="AO8" i="3"/>
  <c r="AO9" i="3"/>
  <c r="AP7" i="3"/>
  <c r="AN25" i="4"/>
  <c r="AN28" i="4"/>
  <c r="AN27" i="4"/>
  <c r="AL9" i="2"/>
  <c r="AL17" i="2" s="1"/>
  <c r="AK27" i="2"/>
  <c r="AL7" i="2"/>
  <c r="AL15" i="2" s="1"/>
  <c r="AK25" i="2"/>
  <c r="AL10" i="2"/>
  <c r="AL18" i="2" s="1"/>
  <c r="AK28" i="2"/>
  <c r="AL6" i="2"/>
  <c r="AL14" i="2" s="1"/>
  <c r="AL8" i="2"/>
  <c r="AL16" i="2" s="1"/>
  <c r="AK26" i="2"/>
  <c r="AO5" i="2"/>
  <c r="AP8" i="4" l="1"/>
  <c r="AO16" i="4"/>
  <c r="AO26" i="4" s="1"/>
  <c r="AQ9" i="4"/>
  <c r="AP17" i="4"/>
  <c r="AP7" i="4"/>
  <c r="AO15" i="4"/>
  <c r="AO25" i="4" s="1"/>
  <c r="AP6" i="4"/>
  <c r="AO14" i="4"/>
  <c r="AO24" i="4" s="1"/>
  <c r="AQ10" i="4"/>
  <c r="AP18" i="4"/>
  <c r="AP7" i="5"/>
  <c r="AP8" i="5"/>
  <c r="AP6" i="5"/>
  <c r="AQ7" i="3"/>
  <c r="AP8" i="3"/>
  <c r="AP10" i="3"/>
  <c r="AP18" i="3" s="1"/>
  <c r="AP28" i="3" s="1"/>
  <c r="AP9" i="3"/>
  <c r="AP6" i="3"/>
  <c r="AP14" i="3" s="1"/>
  <c r="AP24" i="3" s="1"/>
  <c r="AO28" i="4"/>
  <c r="AO27" i="4"/>
  <c r="AM6" i="2"/>
  <c r="AM14" i="2" s="1"/>
  <c r="AM7" i="2"/>
  <c r="AM15" i="2" s="1"/>
  <c r="AL25" i="2"/>
  <c r="AM8" i="2"/>
  <c r="AM16" i="2" s="1"/>
  <c r="AL26" i="2"/>
  <c r="AM10" i="2"/>
  <c r="AM18" i="2" s="1"/>
  <c r="AL28" i="2"/>
  <c r="AM9" i="2"/>
  <c r="AM17" i="2" s="1"/>
  <c r="AL27" i="2"/>
  <c r="AP5" i="2"/>
  <c r="AQ17" i="4" l="1"/>
  <c r="AR9" i="4"/>
  <c r="AQ7" i="4"/>
  <c r="AP15" i="4"/>
  <c r="AQ8" i="4"/>
  <c r="AP16" i="4"/>
  <c r="AQ6" i="4"/>
  <c r="AP14" i="4"/>
  <c r="AR10" i="4"/>
  <c r="AQ18" i="4"/>
  <c r="AQ8" i="5"/>
  <c r="AQ7" i="5"/>
  <c r="AQ6" i="5"/>
  <c r="AQ6" i="3"/>
  <c r="AQ14" i="3" s="1"/>
  <c r="AQ24" i="3" s="1"/>
  <c r="AQ10" i="3"/>
  <c r="AQ18" i="3" s="1"/>
  <c r="AQ28" i="3" s="1"/>
  <c r="AR7" i="3"/>
  <c r="AQ9" i="3"/>
  <c r="AQ8" i="3"/>
  <c r="AP25" i="4"/>
  <c r="AP24" i="4"/>
  <c r="AP27" i="4"/>
  <c r="AP28" i="4"/>
  <c r="AP26" i="4"/>
  <c r="AN10" i="2"/>
  <c r="AN18" i="2" s="1"/>
  <c r="AM28" i="2"/>
  <c r="AN7" i="2"/>
  <c r="AN15" i="2" s="1"/>
  <c r="AM25" i="2"/>
  <c r="AN9" i="2"/>
  <c r="AN17" i="2" s="1"/>
  <c r="AM27" i="2"/>
  <c r="AN8" i="2"/>
  <c r="AN16" i="2" s="1"/>
  <c r="AM26" i="2"/>
  <c r="AN6" i="2"/>
  <c r="AN14" i="2" s="1"/>
  <c r="AQ5" i="2"/>
  <c r="AR8" i="4" l="1"/>
  <c r="AQ16" i="4"/>
  <c r="AQ26" i="4" s="1"/>
  <c r="AR7" i="4"/>
  <c r="AQ15" i="4"/>
  <c r="AQ25" i="4" s="1"/>
  <c r="AS9" i="4"/>
  <c r="AR17" i="4"/>
  <c r="AR6" i="4"/>
  <c r="AQ14" i="4"/>
  <c r="AQ24" i="4" s="1"/>
  <c r="AS10" i="4"/>
  <c r="AR18" i="4"/>
  <c r="AR7" i="5"/>
  <c r="AR6" i="5"/>
  <c r="AR8" i="5"/>
  <c r="AR8" i="3"/>
  <c r="AS7" i="3"/>
  <c r="AR6" i="3"/>
  <c r="AR14" i="3" s="1"/>
  <c r="AR24" i="3" s="1"/>
  <c r="AR9" i="3"/>
  <c r="AR10" i="3"/>
  <c r="AR18" i="3" s="1"/>
  <c r="AR28" i="3" s="1"/>
  <c r="AQ27" i="4"/>
  <c r="AQ28" i="4"/>
  <c r="AO8" i="2"/>
  <c r="AO16" i="2" s="1"/>
  <c r="AN26" i="2"/>
  <c r="AO7" i="2"/>
  <c r="AO15" i="2" s="1"/>
  <c r="AN25" i="2"/>
  <c r="AO6" i="2"/>
  <c r="AO14" i="2" s="1"/>
  <c r="AO9" i="2"/>
  <c r="AO17" i="2" s="1"/>
  <c r="AN27" i="2"/>
  <c r="AO10" i="2"/>
  <c r="AO18" i="2" s="1"/>
  <c r="AN28" i="2"/>
  <c r="AR5" i="2"/>
  <c r="AS7" i="4" l="1"/>
  <c r="AR15" i="4"/>
  <c r="AS17" i="4"/>
  <c r="AT9" i="4"/>
  <c r="AR16" i="4"/>
  <c r="AR26" i="4" s="1"/>
  <c r="AS8" i="4"/>
  <c r="AS6" i="4"/>
  <c r="AR14" i="4"/>
  <c r="AT10" i="4"/>
  <c r="AS18" i="4"/>
  <c r="AS8" i="5"/>
  <c r="AS7" i="5"/>
  <c r="AS6" i="5"/>
  <c r="AS10" i="3"/>
  <c r="AS18" i="3" s="1"/>
  <c r="AS28" i="3" s="1"/>
  <c r="AS6" i="3"/>
  <c r="AS14" i="3" s="1"/>
  <c r="AS24" i="3" s="1"/>
  <c r="AS8" i="3"/>
  <c r="AS9" i="3"/>
  <c r="AT7" i="3"/>
  <c r="AR25" i="4"/>
  <c r="AR24" i="4"/>
  <c r="AR28" i="4"/>
  <c r="AR27" i="4"/>
  <c r="AP9" i="2"/>
  <c r="AP17" i="2" s="1"/>
  <c r="AO27" i="2"/>
  <c r="AP7" i="2"/>
  <c r="AP15" i="2" s="1"/>
  <c r="AO25" i="2"/>
  <c r="AP10" i="2"/>
  <c r="AP18" i="2" s="1"/>
  <c r="AO28" i="2"/>
  <c r="AP6" i="2"/>
  <c r="AP14" i="2" s="1"/>
  <c r="AP8" i="2"/>
  <c r="AP16" i="2" s="1"/>
  <c r="AO26" i="2"/>
  <c r="AS5" i="2"/>
  <c r="AT7" i="4" l="1"/>
  <c r="AS15" i="4"/>
  <c r="AU9" i="4"/>
  <c r="AT17" i="4"/>
  <c r="AT8" i="4"/>
  <c r="AS16" i="4"/>
  <c r="AS26" i="4" s="1"/>
  <c r="AT6" i="4"/>
  <c r="AS14" i="4"/>
  <c r="AS24" i="4" s="1"/>
  <c r="AU10" i="4"/>
  <c r="AT18" i="4"/>
  <c r="AT6" i="5"/>
  <c r="AT8" i="5"/>
  <c r="AT7" i="5"/>
  <c r="AU7" i="3"/>
  <c r="AT8" i="3"/>
  <c r="AT10" i="3"/>
  <c r="AT18" i="3" s="1"/>
  <c r="AT28" i="3" s="1"/>
  <c r="AT9" i="3"/>
  <c r="AT6" i="3"/>
  <c r="AT14" i="3" s="1"/>
  <c r="AT24" i="3" s="1"/>
  <c r="AS25" i="4"/>
  <c r="AS28" i="4"/>
  <c r="AS27" i="4"/>
  <c r="AQ6" i="2"/>
  <c r="AQ14" i="2" s="1"/>
  <c r="AQ7" i="2"/>
  <c r="AQ15" i="2" s="1"/>
  <c r="AP25" i="2"/>
  <c r="AQ8" i="2"/>
  <c r="AQ16" i="2" s="1"/>
  <c r="AP26" i="2"/>
  <c r="AQ10" i="2"/>
  <c r="AQ18" i="2" s="1"/>
  <c r="AP28" i="2"/>
  <c r="AQ9" i="2"/>
  <c r="AQ17" i="2" s="1"/>
  <c r="AP27" i="2"/>
  <c r="AT5" i="2"/>
  <c r="AU8" i="4" l="1"/>
  <c r="AT16" i="4"/>
  <c r="AT15" i="4"/>
  <c r="AU7" i="4"/>
  <c r="AV9" i="4"/>
  <c r="AU17" i="4"/>
  <c r="AU6" i="4"/>
  <c r="AT14" i="4"/>
  <c r="AT24" i="4" s="1"/>
  <c r="AV10" i="4"/>
  <c r="AU18" i="4"/>
  <c r="AU7" i="5"/>
  <c r="AU6" i="5"/>
  <c r="AU8" i="5"/>
  <c r="AU6" i="3"/>
  <c r="AU14" i="3" s="1"/>
  <c r="AU24" i="3" s="1"/>
  <c r="AU10" i="3"/>
  <c r="AU18" i="3" s="1"/>
  <c r="AU28" i="3" s="1"/>
  <c r="AV7" i="3"/>
  <c r="AU9" i="3"/>
  <c r="AU8" i="3"/>
  <c r="AT26" i="4"/>
  <c r="AT25" i="4"/>
  <c r="AT28" i="4"/>
  <c r="AT27" i="4"/>
  <c r="AR10" i="2"/>
  <c r="AR18" i="2" s="1"/>
  <c r="AQ28" i="2"/>
  <c r="AR7" i="2"/>
  <c r="AR15" i="2" s="1"/>
  <c r="AQ25" i="2"/>
  <c r="AR9" i="2"/>
  <c r="AR17" i="2" s="1"/>
  <c r="AQ27" i="2"/>
  <c r="AR8" i="2"/>
  <c r="AR16" i="2" s="1"/>
  <c r="AQ26" i="2"/>
  <c r="AR6" i="2"/>
  <c r="AR14" i="2" s="1"/>
  <c r="AU5" i="2"/>
  <c r="AV17" i="4" l="1"/>
  <c r="AW9" i="4"/>
  <c r="AV8" i="4"/>
  <c r="AU16" i="4"/>
  <c r="AU26" i="4" s="1"/>
  <c r="AU15" i="4"/>
  <c r="AV7" i="4"/>
  <c r="AV6" i="4"/>
  <c r="AU14" i="4"/>
  <c r="AU24" i="4" s="1"/>
  <c r="AW10" i="4"/>
  <c r="AV18" i="4"/>
  <c r="AV6" i="5"/>
  <c r="AV8" i="5"/>
  <c r="AV7" i="5"/>
  <c r="AV8" i="3"/>
  <c r="AW7" i="3"/>
  <c r="AV6" i="3"/>
  <c r="AV14" i="3" s="1"/>
  <c r="AV24" i="3" s="1"/>
  <c r="AV9" i="3"/>
  <c r="AV10" i="3"/>
  <c r="AV18" i="3" s="1"/>
  <c r="AV28" i="3" s="1"/>
  <c r="AU25" i="4"/>
  <c r="AU27" i="4"/>
  <c r="AU28" i="4"/>
  <c r="AS8" i="2"/>
  <c r="AS16" i="2" s="1"/>
  <c r="AR26" i="2"/>
  <c r="AS7" i="2"/>
  <c r="AS15" i="2" s="1"/>
  <c r="AR25" i="2"/>
  <c r="AS6" i="2"/>
  <c r="AS14" i="2" s="1"/>
  <c r="AS9" i="2"/>
  <c r="AS17" i="2" s="1"/>
  <c r="AR27" i="2"/>
  <c r="AS10" i="2"/>
  <c r="AS18" i="2" s="1"/>
  <c r="AR28" i="2"/>
  <c r="AV5" i="2"/>
  <c r="AW8" i="4" l="1"/>
  <c r="AV16" i="4"/>
  <c r="AW7" i="4"/>
  <c r="AV15" i="4"/>
  <c r="AW17" i="4"/>
  <c r="AX9" i="4"/>
  <c r="AW6" i="4"/>
  <c r="AV14" i="4"/>
  <c r="AV24" i="4" s="1"/>
  <c r="AX10" i="4"/>
  <c r="AW18" i="4"/>
  <c r="AW6" i="5"/>
  <c r="AW7" i="5"/>
  <c r="AW8" i="5"/>
  <c r="AW10" i="3"/>
  <c r="AW18" i="3" s="1"/>
  <c r="AW28" i="3" s="1"/>
  <c r="AW6" i="3"/>
  <c r="AW14" i="3" s="1"/>
  <c r="AW24" i="3" s="1"/>
  <c r="AW8" i="3"/>
  <c r="AW9" i="3"/>
  <c r="AX7" i="3"/>
  <c r="AV26" i="4"/>
  <c r="AV25" i="4"/>
  <c r="AV27" i="4"/>
  <c r="AV28" i="4"/>
  <c r="AT9" i="2"/>
  <c r="AT17" i="2" s="1"/>
  <c r="AS27" i="2"/>
  <c r="AT7" i="2"/>
  <c r="AT15" i="2" s="1"/>
  <c r="AS25" i="2"/>
  <c r="AT10" i="2"/>
  <c r="AT18" i="2" s="1"/>
  <c r="AS28" i="2"/>
  <c r="AT6" i="2"/>
  <c r="AT14" i="2" s="1"/>
  <c r="AT8" i="2"/>
  <c r="AT16" i="2" s="1"/>
  <c r="AS26" i="2"/>
  <c r="AW5" i="2"/>
  <c r="AX8" i="4" l="1"/>
  <c r="AW16" i="4"/>
  <c r="AW15" i="4"/>
  <c r="AX7" i="4"/>
  <c r="AY9" i="4"/>
  <c r="AX17" i="4"/>
  <c r="AX6" i="4"/>
  <c r="AW14" i="4"/>
  <c r="AW24" i="4" s="1"/>
  <c r="AY10" i="4"/>
  <c r="AX18" i="4"/>
  <c r="AX6" i="5"/>
  <c r="AX8" i="5"/>
  <c r="AX7" i="5"/>
  <c r="AY7" i="3"/>
  <c r="AX8" i="3"/>
  <c r="AX10" i="3"/>
  <c r="AX18" i="3" s="1"/>
  <c r="AX28" i="3" s="1"/>
  <c r="AX9" i="3"/>
  <c r="AX6" i="3"/>
  <c r="AX14" i="3" s="1"/>
  <c r="AX24" i="3" s="1"/>
  <c r="AW26" i="4"/>
  <c r="AW25" i="4"/>
  <c r="AW28" i="4"/>
  <c r="AW27" i="4"/>
  <c r="AU6" i="2"/>
  <c r="AU14" i="2" s="1"/>
  <c r="AU7" i="2"/>
  <c r="AU15" i="2" s="1"/>
  <c r="AT25" i="2"/>
  <c r="AU8" i="2"/>
  <c r="AU16" i="2" s="1"/>
  <c r="AT26" i="2"/>
  <c r="AU10" i="2"/>
  <c r="AU18" i="2" s="1"/>
  <c r="AT28" i="2"/>
  <c r="AU9" i="2"/>
  <c r="AU17" i="2" s="1"/>
  <c r="AT27" i="2"/>
  <c r="AX5" i="2"/>
  <c r="AZ9" i="4" l="1"/>
  <c r="AY17" i="4"/>
  <c r="AX16" i="4"/>
  <c r="AX26" i="4" s="1"/>
  <c r="AY8" i="4"/>
  <c r="AX15" i="4"/>
  <c r="AX25" i="4" s="1"/>
  <c r="AY7" i="4"/>
  <c r="AY6" i="4"/>
  <c r="AX14" i="4"/>
  <c r="AZ10" i="4"/>
  <c r="AY18" i="4"/>
  <c r="AY7" i="5"/>
  <c r="AY6" i="5"/>
  <c r="AY8" i="5"/>
  <c r="AY9" i="3"/>
  <c r="AY6" i="3"/>
  <c r="AY14" i="3" s="1"/>
  <c r="AY24" i="3" s="1"/>
  <c r="AZ7" i="3"/>
  <c r="AY10" i="3"/>
  <c r="AY18" i="3" s="1"/>
  <c r="AY28" i="3" s="1"/>
  <c r="AY8" i="3"/>
  <c r="AX24" i="4"/>
  <c r="AX28" i="4"/>
  <c r="AX27" i="4"/>
  <c r="AV10" i="2"/>
  <c r="AV18" i="2" s="1"/>
  <c r="AU28" i="2"/>
  <c r="AV7" i="2"/>
  <c r="AV15" i="2" s="1"/>
  <c r="AU25" i="2"/>
  <c r="AV9" i="2"/>
  <c r="AV17" i="2" s="1"/>
  <c r="AU27" i="2"/>
  <c r="AV8" i="2"/>
  <c r="AV16" i="2" s="1"/>
  <c r="AU26" i="2"/>
  <c r="AV6" i="2"/>
  <c r="AV14" i="2" s="1"/>
  <c r="AY5" i="2"/>
  <c r="BA9" i="4" l="1"/>
  <c r="AZ17" i="4"/>
  <c r="AY16" i="4"/>
  <c r="AY26" i="4" s="1"/>
  <c r="AZ8" i="4"/>
  <c r="AZ7" i="4"/>
  <c r="AY15" i="4"/>
  <c r="AZ6" i="4"/>
  <c r="AY14" i="4"/>
  <c r="BA10" i="4"/>
  <c r="AZ18" i="4"/>
  <c r="AZ8" i="5"/>
  <c r="AZ7" i="5"/>
  <c r="AZ6" i="5"/>
  <c r="AZ9" i="3"/>
  <c r="AZ10" i="3"/>
  <c r="AZ18" i="3" s="1"/>
  <c r="AZ28" i="3" s="1"/>
  <c r="AZ6" i="3"/>
  <c r="AZ14" i="3" s="1"/>
  <c r="AZ24" i="3" s="1"/>
  <c r="AZ8" i="3"/>
  <c r="BA7" i="3"/>
  <c r="AY25" i="4"/>
  <c r="AY24" i="4"/>
  <c r="AY27" i="4"/>
  <c r="AY28" i="4"/>
  <c r="AW8" i="2"/>
  <c r="AW16" i="2" s="1"/>
  <c r="AV26" i="2"/>
  <c r="AW7" i="2"/>
  <c r="AW15" i="2" s="1"/>
  <c r="AV25" i="2"/>
  <c r="AW6" i="2"/>
  <c r="AW14" i="2" s="1"/>
  <c r="AW9" i="2"/>
  <c r="AW17" i="2" s="1"/>
  <c r="AV27" i="2"/>
  <c r="AW10" i="2"/>
  <c r="AW18" i="2" s="1"/>
  <c r="AV28" i="2"/>
  <c r="AZ5" i="2"/>
  <c r="BA7" i="4" l="1"/>
  <c r="AZ15" i="4"/>
  <c r="AZ25" i="4" s="1"/>
  <c r="BB9" i="4"/>
  <c r="BA17" i="4"/>
  <c r="BA8" i="4"/>
  <c r="AZ16" i="4"/>
  <c r="BA6" i="4"/>
  <c r="AZ14" i="4"/>
  <c r="BB10" i="4"/>
  <c r="BA18" i="4"/>
  <c r="BA7" i="5"/>
  <c r="BA8" i="5"/>
  <c r="BA6" i="5"/>
  <c r="BA9" i="3"/>
  <c r="BA10" i="3"/>
  <c r="BA18" i="3" s="1"/>
  <c r="BA28" i="3" s="1"/>
  <c r="BB7" i="3"/>
  <c r="BA6" i="3"/>
  <c r="BA14" i="3" s="1"/>
  <c r="BA24" i="3" s="1"/>
  <c r="BA8" i="3"/>
  <c r="AZ26" i="4"/>
  <c r="AZ24" i="4"/>
  <c r="AZ27" i="4"/>
  <c r="AZ28" i="4"/>
  <c r="AX9" i="2"/>
  <c r="AX17" i="2" s="1"/>
  <c r="AW27" i="2"/>
  <c r="AX7" i="2"/>
  <c r="AX15" i="2" s="1"/>
  <c r="AW25" i="2"/>
  <c r="AX10" i="2"/>
  <c r="AX18" i="2" s="1"/>
  <c r="AW28" i="2"/>
  <c r="AX6" i="2"/>
  <c r="AX14" i="2" s="1"/>
  <c r="AX8" i="2"/>
  <c r="AX16" i="2" s="1"/>
  <c r="AW26" i="2"/>
  <c r="BA5" i="2"/>
  <c r="BC9" i="4" l="1"/>
  <c r="BB17" i="4"/>
  <c r="BB8" i="4"/>
  <c r="BA16" i="4"/>
  <c r="BB7" i="4"/>
  <c r="BA15" i="4"/>
  <c r="BA25" i="4" s="1"/>
  <c r="BB6" i="4"/>
  <c r="BA14" i="4"/>
  <c r="BA24" i="4" s="1"/>
  <c r="BC10" i="4"/>
  <c r="BB18" i="4"/>
  <c r="BB6" i="5"/>
  <c r="BB8" i="5"/>
  <c r="BB7" i="5"/>
  <c r="BB6" i="3"/>
  <c r="BB14" i="3" s="1"/>
  <c r="BB24" i="3" s="1"/>
  <c r="BB10" i="3"/>
  <c r="BB18" i="3" s="1"/>
  <c r="BB28" i="3" s="1"/>
  <c r="BB8" i="3"/>
  <c r="BC7" i="3"/>
  <c r="BB9" i="3"/>
  <c r="BA26" i="4"/>
  <c r="BA28" i="4"/>
  <c r="BA27" i="4"/>
  <c r="AY6" i="2"/>
  <c r="AY14" i="2" s="1"/>
  <c r="AY7" i="2"/>
  <c r="AY15" i="2" s="1"/>
  <c r="AX25" i="2"/>
  <c r="AY8" i="2"/>
  <c r="AY16" i="2" s="1"/>
  <c r="AX26" i="2"/>
  <c r="AY10" i="2"/>
  <c r="AY18" i="2" s="1"/>
  <c r="AX28" i="2"/>
  <c r="AY9" i="2"/>
  <c r="AY17" i="2" s="1"/>
  <c r="AX27" i="2"/>
  <c r="BB5" i="2"/>
  <c r="BC8" i="4" l="1"/>
  <c r="BB16" i="4"/>
  <c r="BC7" i="4"/>
  <c r="BB15" i="4"/>
  <c r="BB25" i="4" s="1"/>
  <c r="BD9" i="4"/>
  <c r="BC17" i="4"/>
  <c r="BC6" i="4"/>
  <c r="BB14" i="4"/>
  <c r="BD10" i="4"/>
  <c r="BC18" i="4"/>
  <c r="BC8" i="5"/>
  <c r="BC6" i="5"/>
  <c r="BC7" i="5"/>
  <c r="BD7" i="3"/>
  <c r="BC10" i="3"/>
  <c r="BC18" i="3" s="1"/>
  <c r="BC28" i="3" s="1"/>
  <c r="BC9" i="3"/>
  <c r="BC8" i="3"/>
  <c r="BC6" i="3"/>
  <c r="BC14" i="3" s="1"/>
  <c r="BC24" i="3" s="1"/>
  <c r="BB26" i="4"/>
  <c r="BB24" i="4"/>
  <c r="BB28" i="4"/>
  <c r="BB27" i="4"/>
  <c r="AZ10" i="2"/>
  <c r="AZ18" i="2" s="1"/>
  <c r="AY28" i="2"/>
  <c r="AZ7" i="2"/>
  <c r="AZ15" i="2" s="1"/>
  <c r="AY25" i="2"/>
  <c r="AZ9" i="2"/>
  <c r="AZ17" i="2" s="1"/>
  <c r="AY27" i="2"/>
  <c r="AZ8" i="2"/>
  <c r="AZ16" i="2" s="1"/>
  <c r="AY26" i="2"/>
  <c r="AZ6" i="2"/>
  <c r="AZ14" i="2" s="1"/>
  <c r="BC5" i="2"/>
  <c r="BD7" i="4" l="1"/>
  <c r="BC15" i="4"/>
  <c r="BD17" i="4"/>
  <c r="BE9" i="4"/>
  <c r="BD8" i="4"/>
  <c r="BC16" i="4"/>
  <c r="BD6" i="4"/>
  <c r="BC14" i="4"/>
  <c r="BC24" i="4" s="1"/>
  <c r="BE10" i="4"/>
  <c r="BD18" i="4"/>
  <c r="BD8" i="5"/>
  <c r="BD6" i="5"/>
  <c r="BD7" i="5"/>
  <c r="BD8" i="3"/>
  <c r="BD10" i="3"/>
  <c r="BD18" i="3" s="1"/>
  <c r="BD28" i="3" s="1"/>
  <c r="BD6" i="3"/>
  <c r="BD14" i="3" s="1"/>
  <c r="BD24" i="3" s="1"/>
  <c r="BD9" i="3"/>
  <c r="BE7" i="3"/>
  <c r="BC26" i="4"/>
  <c r="BC25" i="4"/>
  <c r="BC27" i="4"/>
  <c r="BC28" i="4"/>
  <c r="BA8" i="2"/>
  <c r="BA16" i="2" s="1"/>
  <c r="AZ26" i="2"/>
  <c r="BA7" i="2"/>
  <c r="BA15" i="2" s="1"/>
  <c r="AZ25" i="2"/>
  <c r="BA6" i="2"/>
  <c r="BA14" i="2" s="1"/>
  <c r="BA9" i="2"/>
  <c r="BA17" i="2" s="1"/>
  <c r="AZ27" i="2"/>
  <c r="BA10" i="2"/>
  <c r="BA18" i="2" s="1"/>
  <c r="AZ28" i="2"/>
  <c r="BD5" i="2"/>
  <c r="BF9" i="4" l="1"/>
  <c r="BE17" i="4"/>
  <c r="BD16" i="4"/>
  <c r="BE8" i="4"/>
  <c r="BE7" i="4"/>
  <c r="BD15" i="4"/>
  <c r="BE6" i="4"/>
  <c r="BD14" i="4"/>
  <c r="BD24" i="4" s="1"/>
  <c r="BF10" i="4"/>
  <c r="BE18" i="4"/>
  <c r="BE6" i="5"/>
  <c r="BE8" i="5"/>
  <c r="BE7" i="5"/>
  <c r="BE9" i="3"/>
  <c r="BE10" i="3"/>
  <c r="BE18" i="3" s="1"/>
  <c r="BE28" i="3" s="1"/>
  <c r="BE6" i="3"/>
  <c r="BE14" i="3" s="1"/>
  <c r="BE24" i="3" s="1"/>
  <c r="BF7" i="3"/>
  <c r="BE8" i="3"/>
  <c r="BD26" i="4"/>
  <c r="BD25" i="4"/>
  <c r="BD27" i="4"/>
  <c r="BD28" i="4"/>
  <c r="BB9" i="2"/>
  <c r="BB17" i="2" s="1"/>
  <c r="BA27" i="2"/>
  <c r="BB7" i="2"/>
  <c r="BB15" i="2" s="1"/>
  <c r="BA25" i="2"/>
  <c r="BB10" i="2"/>
  <c r="BB18" i="2" s="1"/>
  <c r="BA28" i="2"/>
  <c r="BB6" i="2"/>
  <c r="BB14" i="2" s="1"/>
  <c r="BB8" i="2"/>
  <c r="BB16" i="2" s="1"/>
  <c r="BA26" i="2"/>
  <c r="BE5" i="2"/>
  <c r="BE16" i="4" l="1"/>
  <c r="BE26" i="4" s="1"/>
  <c r="BF8" i="4"/>
  <c r="BF7" i="4"/>
  <c r="BE15" i="4"/>
  <c r="BF17" i="4"/>
  <c r="BG9" i="4"/>
  <c r="BF6" i="4"/>
  <c r="BE14" i="4"/>
  <c r="BG10" i="4"/>
  <c r="BF18" i="4"/>
  <c r="BF6" i="5"/>
  <c r="BF8" i="5"/>
  <c r="BF7" i="5"/>
  <c r="BG7" i="3"/>
  <c r="BF10" i="3"/>
  <c r="BF18" i="3" s="1"/>
  <c r="BF28" i="3" s="1"/>
  <c r="BF8" i="3"/>
  <c r="BF6" i="3"/>
  <c r="BF14" i="3" s="1"/>
  <c r="BF24" i="3" s="1"/>
  <c r="BF9" i="3"/>
  <c r="BE25" i="4"/>
  <c r="BE24" i="4"/>
  <c r="BE28" i="4"/>
  <c r="BE27" i="4"/>
  <c r="BC6" i="2"/>
  <c r="BC14" i="2" s="1"/>
  <c r="BC7" i="2"/>
  <c r="BC15" i="2" s="1"/>
  <c r="BB25" i="2"/>
  <c r="BC8" i="2"/>
  <c r="BC16" i="2" s="1"/>
  <c r="BB26" i="2"/>
  <c r="BC10" i="2"/>
  <c r="BC18" i="2" s="1"/>
  <c r="BB28" i="2"/>
  <c r="BC9" i="2"/>
  <c r="BC17" i="2" s="1"/>
  <c r="BB27" i="2"/>
  <c r="BF5" i="2"/>
  <c r="BG7" i="4" l="1"/>
  <c r="BF15" i="4"/>
  <c r="BH9" i="4"/>
  <c r="BG17" i="4"/>
  <c r="BG8" i="4"/>
  <c r="BF16" i="4"/>
  <c r="BF26" i="4" s="1"/>
  <c r="BG6" i="4"/>
  <c r="BF14" i="4"/>
  <c r="BF24" i="4" s="1"/>
  <c r="BH10" i="4"/>
  <c r="BG18" i="4"/>
  <c r="BG8" i="5"/>
  <c r="BG7" i="5"/>
  <c r="BG6" i="5"/>
  <c r="BG9" i="3"/>
  <c r="BG8" i="3"/>
  <c r="BG10" i="3"/>
  <c r="BG18" i="3" s="1"/>
  <c r="BG28" i="3" s="1"/>
  <c r="BH7" i="3"/>
  <c r="BG6" i="3"/>
  <c r="BG14" i="3" s="1"/>
  <c r="BG24" i="3" s="1"/>
  <c r="BF25" i="4"/>
  <c r="BF28" i="4"/>
  <c r="BF27" i="4"/>
  <c r="BD10" i="2"/>
  <c r="BD18" i="2" s="1"/>
  <c r="BC28" i="2"/>
  <c r="BD7" i="2"/>
  <c r="BD15" i="2" s="1"/>
  <c r="BC25" i="2"/>
  <c r="BD9" i="2"/>
  <c r="BD17" i="2" s="1"/>
  <c r="BC27" i="2"/>
  <c r="BD8" i="2"/>
  <c r="BD16" i="2" s="1"/>
  <c r="BC26" i="2"/>
  <c r="BD6" i="2"/>
  <c r="BD14" i="2" s="1"/>
  <c r="BG5" i="2"/>
  <c r="BH17" i="4" l="1"/>
  <c r="BI9" i="4"/>
  <c r="BH8" i="4"/>
  <c r="BG16" i="4"/>
  <c r="BG26" i="4" s="1"/>
  <c r="BH7" i="4"/>
  <c r="BG15" i="4"/>
  <c r="BH6" i="4"/>
  <c r="BG14" i="4"/>
  <c r="BI10" i="4"/>
  <c r="BH18" i="4"/>
  <c r="BH6" i="5"/>
  <c r="BH7" i="5"/>
  <c r="BH8" i="5"/>
  <c r="BI7" i="3"/>
  <c r="BH8" i="3"/>
  <c r="BH6" i="3"/>
  <c r="BH14" i="3" s="1"/>
  <c r="BH24" i="3" s="1"/>
  <c r="BH10" i="3"/>
  <c r="BH18" i="3" s="1"/>
  <c r="BH28" i="3" s="1"/>
  <c r="BH9" i="3"/>
  <c r="BG25" i="4"/>
  <c r="BG24" i="4"/>
  <c r="BG27" i="4"/>
  <c r="BG28" i="4"/>
  <c r="BE8" i="2"/>
  <c r="BE16" i="2" s="1"/>
  <c r="BD26" i="2"/>
  <c r="BE7" i="2"/>
  <c r="BE15" i="2" s="1"/>
  <c r="BD25" i="2"/>
  <c r="BE6" i="2"/>
  <c r="BE14" i="2" s="1"/>
  <c r="BE9" i="2"/>
  <c r="BE17" i="2" s="1"/>
  <c r="BD27" i="2"/>
  <c r="BE10" i="2"/>
  <c r="BE18" i="2" s="1"/>
  <c r="BD28" i="2"/>
  <c r="BH5" i="2"/>
  <c r="BH16" i="4" l="1"/>
  <c r="BH26" i="4" s="1"/>
  <c r="BI8" i="4"/>
  <c r="BJ9" i="4"/>
  <c r="BI17" i="4"/>
  <c r="BI7" i="4"/>
  <c r="BH15" i="4"/>
  <c r="BH25" i="4" s="1"/>
  <c r="BI6" i="4"/>
  <c r="BH14" i="4"/>
  <c r="BH24" i="4" s="1"/>
  <c r="BJ10" i="4"/>
  <c r="BI18" i="4"/>
  <c r="BI8" i="5"/>
  <c r="BI7" i="5"/>
  <c r="BI6" i="5"/>
  <c r="BI6" i="3"/>
  <c r="BI14" i="3" s="1"/>
  <c r="BI24" i="3" s="1"/>
  <c r="BJ7" i="3"/>
  <c r="BI9" i="3"/>
  <c r="BI10" i="3"/>
  <c r="BI18" i="3" s="1"/>
  <c r="BI28" i="3" s="1"/>
  <c r="BI8" i="3"/>
  <c r="BH27" i="4"/>
  <c r="BH28" i="4"/>
  <c r="BF9" i="2"/>
  <c r="BF17" i="2" s="1"/>
  <c r="BE27" i="2"/>
  <c r="BF7" i="2"/>
  <c r="BF15" i="2" s="1"/>
  <c r="BE25" i="2"/>
  <c r="BF10" i="2"/>
  <c r="BF18" i="2" s="1"/>
  <c r="BE28" i="2"/>
  <c r="BF6" i="2"/>
  <c r="BF14" i="2" s="1"/>
  <c r="BF8" i="2"/>
  <c r="BF16" i="2" s="1"/>
  <c r="BE26" i="2"/>
  <c r="BI5" i="2"/>
  <c r="BK9" i="4" l="1"/>
  <c r="BJ17" i="4"/>
  <c r="BI16" i="4"/>
  <c r="BJ8" i="4"/>
  <c r="BI15" i="4"/>
  <c r="BJ7" i="4"/>
  <c r="BJ6" i="4"/>
  <c r="BI14" i="4"/>
  <c r="BK10" i="4"/>
  <c r="BJ18" i="4"/>
  <c r="BJ7" i="5"/>
  <c r="BJ6" i="5"/>
  <c r="BJ8" i="5"/>
  <c r="BJ8" i="3"/>
  <c r="BK7" i="3"/>
  <c r="BJ6" i="3"/>
  <c r="BJ14" i="3" s="1"/>
  <c r="BJ24" i="3" s="1"/>
  <c r="BJ9" i="3"/>
  <c r="BJ10" i="3"/>
  <c r="BJ18" i="3" s="1"/>
  <c r="BJ28" i="3" s="1"/>
  <c r="BI25" i="4"/>
  <c r="BI24" i="4"/>
  <c r="BI28" i="4"/>
  <c r="BI27" i="4"/>
  <c r="BI26" i="4"/>
  <c r="BG6" i="2"/>
  <c r="BG14" i="2" s="1"/>
  <c r="BG7" i="2"/>
  <c r="BG15" i="2" s="1"/>
  <c r="BF25" i="2"/>
  <c r="BG8" i="2"/>
  <c r="BG16" i="2" s="1"/>
  <c r="BF26" i="2"/>
  <c r="BG10" i="2"/>
  <c r="BG18" i="2" s="1"/>
  <c r="BF28" i="2"/>
  <c r="BG9" i="2"/>
  <c r="BG17" i="2" s="1"/>
  <c r="BF27" i="2"/>
  <c r="BJ5" i="2"/>
  <c r="BJ16" i="4" l="1"/>
  <c r="BJ26" i="4" s="1"/>
  <c r="BK8" i="4"/>
  <c r="BK7" i="4"/>
  <c r="BJ15" i="4"/>
  <c r="BJ25" i="4" s="1"/>
  <c r="BK17" i="4"/>
  <c r="BL9" i="4"/>
  <c r="BK6" i="4"/>
  <c r="BJ14" i="4"/>
  <c r="BL10" i="4"/>
  <c r="BK18" i="4"/>
  <c r="BK7" i="5"/>
  <c r="BK8" i="5"/>
  <c r="BK6" i="5"/>
  <c r="BK6" i="3"/>
  <c r="BK14" i="3" s="1"/>
  <c r="BK24" i="3" s="1"/>
  <c r="BK9" i="3"/>
  <c r="BK8" i="3"/>
  <c r="BK10" i="3"/>
  <c r="BK18" i="3" s="1"/>
  <c r="BK28" i="3" s="1"/>
  <c r="BL7" i="3"/>
  <c r="BJ24" i="4"/>
  <c r="BJ28" i="4"/>
  <c r="BJ27" i="4"/>
  <c r="BH10" i="2"/>
  <c r="BH18" i="2" s="1"/>
  <c r="BG28" i="2"/>
  <c r="BH7" i="2"/>
  <c r="BH15" i="2" s="1"/>
  <c r="BG25" i="2"/>
  <c r="BH9" i="2"/>
  <c r="BH17" i="2" s="1"/>
  <c r="BG27" i="2"/>
  <c r="BH8" i="2"/>
  <c r="BH16" i="2" s="1"/>
  <c r="BG26" i="2"/>
  <c r="BH6" i="2"/>
  <c r="BH14" i="2" s="1"/>
  <c r="BK5" i="2"/>
  <c r="BL7" i="4" l="1"/>
  <c r="BK15" i="4"/>
  <c r="BK25" i="4" s="1"/>
  <c r="BL17" i="4"/>
  <c r="BM9" i="4"/>
  <c r="BL8" i="4"/>
  <c r="BK16" i="4"/>
  <c r="BK26" i="4" s="1"/>
  <c r="BL6" i="4"/>
  <c r="BK14" i="4"/>
  <c r="BK24" i="4" s="1"/>
  <c r="BM10" i="4"/>
  <c r="BL18" i="4"/>
  <c r="BL6" i="5"/>
  <c r="BL7" i="5"/>
  <c r="BL8" i="5"/>
  <c r="BL10" i="3"/>
  <c r="BL18" i="3" s="1"/>
  <c r="BL28" i="3" s="1"/>
  <c r="BL9" i="3"/>
  <c r="BM7" i="3"/>
  <c r="BL8" i="3"/>
  <c r="BL6" i="3"/>
  <c r="BL14" i="3" s="1"/>
  <c r="BL24" i="3" s="1"/>
  <c r="BK27" i="4"/>
  <c r="BK28" i="4"/>
  <c r="BI8" i="2"/>
  <c r="BI16" i="2" s="1"/>
  <c r="BH26" i="2"/>
  <c r="BI7" i="2"/>
  <c r="BI15" i="2" s="1"/>
  <c r="BH25" i="2"/>
  <c r="BI6" i="2"/>
  <c r="BI14" i="2" s="1"/>
  <c r="BI9" i="2"/>
  <c r="BI17" i="2" s="1"/>
  <c r="BH27" i="2"/>
  <c r="BI10" i="2"/>
  <c r="BI18" i="2" s="1"/>
  <c r="BH28" i="2"/>
  <c r="BL5" i="2"/>
  <c r="BN9" i="4" l="1"/>
  <c r="BM17" i="4"/>
  <c r="BM8" i="4"/>
  <c r="BL16" i="4"/>
  <c r="BL26" i="4" s="1"/>
  <c r="BL15" i="4"/>
  <c r="BM7" i="4"/>
  <c r="BM6" i="4"/>
  <c r="BL14" i="4"/>
  <c r="BL24" i="4" s="1"/>
  <c r="BN10" i="4"/>
  <c r="BM18" i="4"/>
  <c r="BM8" i="5"/>
  <c r="BM6" i="5"/>
  <c r="BM7" i="5"/>
  <c r="BM8" i="3"/>
  <c r="BM10" i="3"/>
  <c r="BM18" i="3" s="1"/>
  <c r="BM28" i="3" s="1"/>
  <c r="BM9" i="3"/>
  <c r="BM6" i="3"/>
  <c r="BM14" i="3" s="1"/>
  <c r="BM24" i="3" s="1"/>
  <c r="BN7" i="3"/>
  <c r="BL25" i="4"/>
  <c r="BL27" i="4"/>
  <c r="BL28" i="4"/>
  <c r="BJ9" i="2"/>
  <c r="BJ17" i="2" s="1"/>
  <c r="BI27" i="2"/>
  <c r="BJ7" i="2"/>
  <c r="BJ15" i="2" s="1"/>
  <c r="BI25" i="2"/>
  <c r="BJ10" i="2"/>
  <c r="BJ18" i="2" s="1"/>
  <c r="BI28" i="2"/>
  <c r="BJ6" i="2"/>
  <c r="BJ14" i="2" s="1"/>
  <c r="BJ8" i="2"/>
  <c r="BJ16" i="2" s="1"/>
  <c r="BI26" i="2"/>
  <c r="BM5" i="2"/>
  <c r="BN8" i="4" l="1"/>
  <c r="BM16" i="4"/>
  <c r="BN7" i="4"/>
  <c r="BM15" i="4"/>
  <c r="BN17" i="4"/>
  <c r="BO9" i="4"/>
  <c r="BN6" i="4"/>
  <c r="BM14" i="4"/>
  <c r="BM24" i="4" s="1"/>
  <c r="BO10" i="4"/>
  <c r="BN18" i="4"/>
  <c r="BN8" i="5"/>
  <c r="BN6" i="5"/>
  <c r="BN7" i="5"/>
  <c r="BN6" i="3"/>
  <c r="BN14" i="3" s="1"/>
  <c r="BN24" i="3" s="1"/>
  <c r="BN10" i="3"/>
  <c r="BN18" i="3" s="1"/>
  <c r="BN28" i="3" s="1"/>
  <c r="BO7" i="3"/>
  <c r="BN9" i="3"/>
  <c r="BN8" i="3"/>
  <c r="BM26" i="4"/>
  <c r="BM25" i="4"/>
  <c r="BM28" i="4"/>
  <c r="BM27" i="4"/>
  <c r="BK8" i="2"/>
  <c r="BK16" i="2" s="1"/>
  <c r="BJ26" i="2"/>
  <c r="BK10" i="2"/>
  <c r="BK18" i="2" s="1"/>
  <c r="BJ28" i="2"/>
  <c r="BK9" i="2"/>
  <c r="BK17" i="2" s="1"/>
  <c r="BJ27" i="2"/>
  <c r="BK6" i="2"/>
  <c r="BK14" i="2" s="1"/>
  <c r="BK7" i="2"/>
  <c r="BK15" i="2" s="1"/>
  <c r="BJ25" i="2"/>
  <c r="BN5" i="2"/>
  <c r="BN15" i="4" l="1"/>
  <c r="BN25" i="4" s="1"/>
  <c r="BO7" i="4"/>
  <c r="BP9" i="4"/>
  <c r="BO17" i="4"/>
  <c r="BO8" i="4"/>
  <c r="BN16" i="4"/>
  <c r="BN26" i="4" s="1"/>
  <c r="BO6" i="4"/>
  <c r="BN14" i="4"/>
  <c r="BN24" i="4" s="1"/>
  <c r="BP10" i="4"/>
  <c r="BO18" i="4"/>
  <c r="BO6" i="5"/>
  <c r="BO8" i="5"/>
  <c r="BO7" i="5"/>
  <c r="BO8" i="3"/>
  <c r="BP7" i="3"/>
  <c r="BO9" i="3"/>
  <c r="BO10" i="3"/>
  <c r="BO18" i="3" s="1"/>
  <c r="BO28" i="3" s="1"/>
  <c r="BO6" i="3"/>
  <c r="BO14" i="3" s="1"/>
  <c r="BO24" i="3" s="1"/>
  <c r="BN28" i="4"/>
  <c r="BN27" i="4"/>
  <c r="BL6" i="2"/>
  <c r="BL14" i="2" s="1"/>
  <c r="BL7" i="2"/>
  <c r="BL15" i="2" s="1"/>
  <c r="BK25" i="2"/>
  <c r="BL10" i="2"/>
  <c r="BL18" i="2" s="1"/>
  <c r="BK28" i="2"/>
  <c r="BL9" i="2"/>
  <c r="BL17" i="2" s="1"/>
  <c r="BK27" i="2"/>
  <c r="BL8" i="2"/>
  <c r="BL16" i="2" s="1"/>
  <c r="BK26" i="2"/>
  <c r="BO5" i="2"/>
  <c r="BQ9" i="4" l="1"/>
  <c r="BP17" i="4"/>
  <c r="BP7" i="4"/>
  <c r="BO15" i="4"/>
  <c r="BP8" i="4"/>
  <c r="BO16" i="4"/>
  <c r="BO26" i="4" s="1"/>
  <c r="BP6" i="4"/>
  <c r="BO14" i="4"/>
  <c r="BQ10" i="4"/>
  <c r="BP18" i="4"/>
  <c r="BP7" i="5"/>
  <c r="BP6" i="5"/>
  <c r="BP8" i="5"/>
  <c r="BP9" i="3"/>
  <c r="BP10" i="3"/>
  <c r="BP18" i="3" s="1"/>
  <c r="BP25" i="3"/>
  <c r="BQ7" i="3"/>
  <c r="BP6" i="3"/>
  <c r="BP14" i="3" s="1"/>
  <c r="BP24" i="3" s="1"/>
  <c r="BP8" i="3"/>
  <c r="BO27" i="4"/>
  <c r="BO28" i="4"/>
  <c r="BO25" i="4"/>
  <c r="BO24" i="4"/>
  <c r="BM6" i="2"/>
  <c r="BM14" i="2" s="1"/>
  <c r="BM7" i="2"/>
  <c r="BM15" i="2" s="1"/>
  <c r="BL25" i="2"/>
  <c r="BM8" i="2"/>
  <c r="BM16" i="2" s="1"/>
  <c r="BL26" i="2"/>
  <c r="BM10" i="2"/>
  <c r="BM18" i="2" s="1"/>
  <c r="BL28" i="2"/>
  <c r="BM9" i="2"/>
  <c r="BM17" i="2" s="1"/>
  <c r="BL27" i="2"/>
  <c r="BP5" i="2"/>
  <c r="BQ7" i="4" l="1"/>
  <c r="BP15" i="4"/>
  <c r="BQ8" i="4"/>
  <c r="BP16" i="4"/>
  <c r="BR9" i="4"/>
  <c r="BQ17" i="4"/>
  <c r="BQ6" i="4"/>
  <c r="BP14" i="4"/>
  <c r="BR10" i="4"/>
  <c r="BQ18" i="4"/>
  <c r="BQ8" i="5"/>
  <c r="BQ6" i="5"/>
  <c r="BQ7" i="5"/>
  <c r="BQ6" i="3"/>
  <c r="BQ14" i="3" s="1"/>
  <c r="BQ24" i="3" s="1"/>
  <c r="BP28" i="3"/>
  <c r="BQ10" i="3"/>
  <c r="BQ18" i="3" s="1"/>
  <c r="BP26" i="3"/>
  <c r="BQ8" i="3"/>
  <c r="BQ25" i="3"/>
  <c r="BR7" i="3"/>
  <c r="BP27" i="3"/>
  <c r="BQ9" i="3"/>
  <c r="BP26" i="4"/>
  <c r="BP24" i="4"/>
  <c r="BP25" i="4"/>
  <c r="BP27" i="4"/>
  <c r="BP28" i="4"/>
  <c r="BN10" i="2"/>
  <c r="BN18" i="2" s="1"/>
  <c r="BM28" i="2"/>
  <c r="BN7" i="2"/>
  <c r="BN15" i="2" s="1"/>
  <c r="BM25" i="2"/>
  <c r="BN9" i="2"/>
  <c r="BN17" i="2" s="1"/>
  <c r="BM27" i="2"/>
  <c r="BN8" i="2"/>
  <c r="BN16" i="2" s="1"/>
  <c r="BM26" i="2"/>
  <c r="BN6" i="2"/>
  <c r="BN14" i="2" s="1"/>
  <c r="BQ5" i="2"/>
  <c r="BR8" i="4" l="1"/>
  <c r="BQ16" i="4"/>
  <c r="BQ26" i="4" s="1"/>
  <c r="BS9" i="4"/>
  <c r="BR17" i="4"/>
  <c r="BR7" i="4"/>
  <c r="BQ15" i="4"/>
  <c r="BQ25" i="4" s="1"/>
  <c r="BR6" i="4"/>
  <c r="BQ14" i="4"/>
  <c r="BS10" i="4"/>
  <c r="BR18" i="4"/>
  <c r="BR7" i="5"/>
  <c r="BR8" i="5"/>
  <c r="BR6" i="5"/>
  <c r="BQ27" i="3"/>
  <c r="BR9" i="3"/>
  <c r="BR25" i="3"/>
  <c r="BS7" i="3"/>
  <c r="BQ28" i="3"/>
  <c r="BR10" i="3"/>
  <c r="BR18" i="3" s="1"/>
  <c r="BQ26" i="3"/>
  <c r="BR8" i="3"/>
  <c r="BR6" i="3"/>
  <c r="BR14" i="3" s="1"/>
  <c r="BR24" i="3" s="1"/>
  <c r="BQ24" i="4"/>
  <c r="BQ28" i="4"/>
  <c r="BQ27" i="4"/>
  <c r="BO7" i="2"/>
  <c r="BO15" i="2" s="1"/>
  <c r="BN25" i="2"/>
  <c r="BO10" i="2"/>
  <c r="BO18" i="2" s="1"/>
  <c r="BN28" i="2"/>
  <c r="BO6" i="2"/>
  <c r="BO14" i="2" s="1"/>
  <c r="BO9" i="2"/>
  <c r="BO17" i="2" s="1"/>
  <c r="BN27" i="2"/>
  <c r="BO8" i="2"/>
  <c r="BO16" i="2" s="1"/>
  <c r="BN26" i="2"/>
  <c r="BR5" i="2"/>
  <c r="BT9" i="4" l="1"/>
  <c r="BS17" i="4"/>
  <c r="BS7" i="4"/>
  <c r="BR15" i="4"/>
  <c r="BS8" i="4"/>
  <c r="BR16" i="4"/>
  <c r="BR26" i="4" s="1"/>
  <c r="BS6" i="4"/>
  <c r="BR14" i="4"/>
  <c r="BR24" i="4" s="1"/>
  <c r="BT10" i="4"/>
  <c r="BS18" i="4"/>
  <c r="BS6" i="5"/>
  <c r="BS8" i="5"/>
  <c r="BS7" i="5"/>
  <c r="BR26" i="3"/>
  <c r="BS8" i="3"/>
  <c r="BR28" i="3"/>
  <c r="BS10" i="3"/>
  <c r="BS18" i="3" s="1"/>
  <c r="BR27" i="3"/>
  <c r="BS9" i="3"/>
  <c r="BS6" i="3"/>
  <c r="BS14" i="3" s="1"/>
  <c r="BS24" i="3" s="1"/>
  <c r="BS25" i="3"/>
  <c r="BT25" i="3" s="1"/>
  <c r="BU25" i="3" s="1"/>
  <c r="BV25" i="3" s="1"/>
  <c r="BW25" i="3" s="1"/>
  <c r="BX25" i="3" s="1"/>
  <c r="BY25" i="3" s="1"/>
  <c r="BZ25" i="3" s="1"/>
  <c r="CA25" i="3" s="1"/>
  <c r="CB25" i="3" s="1"/>
  <c r="CC25" i="3" s="1"/>
  <c r="CD25" i="3" s="1"/>
  <c r="CE25" i="3" s="1"/>
  <c r="CF25" i="3" s="1"/>
  <c r="CG25" i="3" s="1"/>
  <c r="CH25" i="3" s="1"/>
  <c r="CI25" i="3" s="1"/>
  <c r="CJ25" i="3" s="1"/>
  <c r="CK25" i="3" s="1"/>
  <c r="CL25" i="3" s="1"/>
  <c r="CM25" i="3" s="1"/>
  <c r="CN25" i="3" s="1"/>
  <c r="CO25" i="3" s="1"/>
  <c r="CP25" i="3" s="1"/>
  <c r="CQ25" i="3" s="1"/>
  <c r="CR25" i="3" s="1"/>
  <c r="CS25" i="3" s="1"/>
  <c r="CT25" i="3" s="1"/>
  <c r="CU25" i="3" s="1"/>
  <c r="CV25" i="3" s="1"/>
  <c r="CW25" i="3" s="1"/>
  <c r="CX25" i="3" s="1"/>
  <c r="CY25" i="3" s="1"/>
  <c r="CZ25" i="3" s="1"/>
  <c r="B15" i="3" s="1"/>
  <c r="BT7" i="3"/>
  <c r="BR25" i="4"/>
  <c r="BR28" i="4"/>
  <c r="BR27" i="4"/>
  <c r="BP9" i="2"/>
  <c r="BP17" i="2" s="1"/>
  <c r="BO27" i="2"/>
  <c r="BP7" i="2"/>
  <c r="BP15" i="2" s="1"/>
  <c r="BO25" i="2"/>
  <c r="BP10" i="2"/>
  <c r="BP18" i="2" s="1"/>
  <c r="BO28" i="2"/>
  <c r="BP8" i="2"/>
  <c r="BP16" i="2" s="1"/>
  <c r="BO26" i="2"/>
  <c r="BP6" i="2"/>
  <c r="BP14" i="2" s="1"/>
  <c r="BS5" i="2"/>
  <c r="BT7" i="4" l="1"/>
  <c r="BS15" i="4"/>
  <c r="BT8" i="4"/>
  <c r="BS16" i="4"/>
  <c r="BU9" i="4"/>
  <c r="BT17" i="4"/>
  <c r="BT6" i="4"/>
  <c r="BS14" i="4"/>
  <c r="BU10" i="4"/>
  <c r="BT18" i="4"/>
  <c r="BT7" i="5"/>
  <c r="BT6" i="5"/>
  <c r="BT8" i="5"/>
  <c r="BU7" i="3"/>
  <c r="BT6" i="3"/>
  <c r="BT14" i="3" s="1"/>
  <c r="BT24" i="3" s="1"/>
  <c r="BS28" i="3"/>
  <c r="BT10" i="3"/>
  <c r="BT18" i="3" s="1"/>
  <c r="BS27" i="3"/>
  <c r="BT27" i="3" s="1"/>
  <c r="BU27" i="3" s="1"/>
  <c r="BV27" i="3" s="1"/>
  <c r="BW27" i="3" s="1"/>
  <c r="BX27" i="3" s="1"/>
  <c r="BY27" i="3" s="1"/>
  <c r="BZ27" i="3" s="1"/>
  <c r="CA27" i="3" s="1"/>
  <c r="CB27" i="3" s="1"/>
  <c r="CC27" i="3" s="1"/>
  <c r="CD27" i="3" s="1"/>
  <c r="CE27" i="3" s="1"/>
  <c r="CF27" i="3" s="1"/>
  <c r="CG27" i="3" s="1"/>
  <c r="CH27" i="3" s="1"/>
  <c r="CI27" i="3" s="1"/>
  <c r="CJ27" i="3" s="1"/>
  <c r="CK27" i="3" s="1"/>
  <c r="CL27" i="3" s="1"/>
  <c r="CM27" i="3" s="1"/>
  <c r="CN27" i="3" s="1"/>
  <c r="CO27" i="3" s="1"/>
  <c r="CP27" i="3" s="1"/>
  <c r="CQ27" i="3" s="1"/>
  <c r="CR27" i="3" s="1"/>
  <c r="CS27" i="3" s="1"/>
  <c r="CT27" i="3" s="1"/>
  <c r="CU27" i="3" s="1"/>
  <c r="CV27" i="3" s="1"/>
  <c r="CW27" i="3" s="1"/>
  <c r="CX27" i="3" s="1"/>
  <c r="CY27" i="3" s="1"/>
  <c r="CZ27" i="3" s="1"/>
  <c r="B17" i="3" s="1"/>
  <c r="BT9" i="3"/>
  <c r="BS26" i="3"/>
  <c r="BT26" i="3" s="1"/>
  <c r="BU26" i="3" s="1"/>
  <c r="BV26" i="3" s="1"/>
  <c r="BW26" i="3" s="1"/>
  <c r="BX26" i="3" s="1"/>
  <c r="BY26" i="3" s="1"/>
  <c r="BZ26" i="3" s="1"/>
  <c r="CA26" i="3" s="1"/>
  <c r="CB26" i="3" s="1"/>
  <c r="CC26" i="3" s="1"/>
  <c r="CD26" i="3" s="1"/>
  <c r="CE26" i="3" s="1"/>
  <c r="CF26" i="3" s="1"/>
  <c r="CG26" i="3" s="1"/>
  <c r="CH26" i="3" s="1"/>
  <c r="CI26" i="3" s="1"/>
  <c r="CJ26" i="3" s="1"/>
  <c r="CK26" i="3" s="1"/>
  <c r="CL26" i="3" s="1"/>
  <c r="CM26" i="3" s="1"/>
  <c r="CN26" i="3" s="1"/>
  <c r="CO26" i="3" s="1"/>
  <c r="CP26" i="3" s="1"/>
  <c r="CQ26" i="3" s="1"/>
  <c r="CR26" i="3" s="1"/>
  <c r="CS26" i="3" s="1"/>
  <c r="CT26" i="3" s="1"/>
  <c r="CU26" i="3" s="1"/>
  <c r="CV26" i="3" s="1"/>
  <c r="CW26" i="3" s="1"/>
  <c r="CX26" i="3" s="1"/>
  <c r="CY26" i="3" s="1"/>
  <c r="CZ26" i="3" s="1"/>
  <c r="B16" i="3" s="1"/>
  <c r="BT8" i="3"/>
  <c r="BS26" i="4"/>
  <c r="BS27" i="4"/>
  <c r="BS28" i="4"/>
  <c r="BS25" i="4"/>
  <c r="BS24" i="4"/>
  <c r="BQ9" i="2"/>
  <c r="BQ17" i="2" s="1"/>
  <c r="BP27" i="2"/>
  <c r="BQ7" i="2"/>
  <c r="BQ15" i="2" s="1"/>
  <c r="BP25" i="2"/>
  <c r="BQ6" i="2"/>
  <c r="BQ14" i="2" s="1"/>
  <c r="BQ8" i="2"/>
  <c r="BQ16" i="2" s="1"/>
  <c r="BP26" i="2"/>
  <c r="BQ10" i="2"/>
  <c r="BQ18" i="2" s="1"/>
  <c r="BP28" i="2"/>
  <c r="BT5" i="2"/>
  <c r="BT28" i="3" l="1"/>
  <c r="BU8" i="4"/>
  <c r="BT16" i="4"/>
  <c r="BV9" i="4"/>
  <c r="BU17" i="4"/>
  <c r="BU7" i="4"/>
  <c r="BT15" i="4"/>
  <c r="BU6" i="4"/>
  <c r="BT14" i="4"/>
  <c r="BT24" i="4" s="1"/>
  <c r="BV10" i="4"/>
  <c r="BU18" i="4"/>
  <c r="BU8" i="5"/>
  <c r="BU6" i="5"/>
  <c r="BU7" i="5"/>
  <c r="BU9" i="3"/>
  <c r="BU8" i="3"/>
  <c r="BU10" i="3"/>
  <c r="BU18" i="3" s="1"/>
  <c r="BV7" i="3"/>
  <c r="BU6" i="3"/>
  <c r="BU14" i="3" s="1"/>
  <c r="BU24" i="3" s="1"/>
  <c r="BT26" i="4"/>
  <c r="BT25" i="4"/>
  <c r="BT27" i="4"/>
  <c r="BT28" i="4"/>
  <c r="BR7" i="2"/>
  <c r="BR15" i="2" s="1"/>
  <c r="BQ25" i="2"/>
  <c r="BR10" i="2"/>
  <c r="BR18" i="2" s="1"/>
  <c r="BQ28" i="2"/>
  <c r="BR6" i="2"/>
  <c r="BR14" i="2" s="1"/>
  <c r="BR9" i="2"/>
  <c r="BR17" i="2" s="1"/>
  <c r="BQ27" i="2"/>
  <c r="BR8" i="2"/>
  <c r="BR16" i="2" s="1"/>
  <c r="BQ26" i="2"/>
  <c r="BU5" i="2"/>
  <c r="BU28" i="3" l="1"/>
  <c r="BW9" i="4"/>
  <c r="BV17" i="4"/>
  <c r="BV7" i="4"/>
  <c r="BU15" i="4"/>
  <c r="BU25" i="4" s="1"/>
  <c r="BV8" i="4"/>
  <c r="BU16" i="4"/>
  <c r="BV6" i="4"/>
  <c r="BU14" i="4"/>
  <c r="BU24" i="4" s="1"/>
  <c r="BW10" i="4"/>
  <c r="BV18" i="4"/>
  <c r="BV8" i="5"/>
  <c r="BV6" i="5"/>
  <c r="BV7" i="5"/>
  <c r="BV6" i="3"/>
  <c r="BV14" i="3" s="1"/>
  <c r="BV24" i="3" s="1"/>
  <c r="BV10" i="3"/>
  <c r="BV18" i="3" s="1"/>
  <c r="BV9" i="3"/>
  <c r="BW7" i="3"/>
  <c r="BV8" i="3"/>
  <c r="BU26" i="4"/>
  <c r="BU28" i="4"/>
  <c r="BU27" i="4"/>
  <c r="BS10" i="2"/>
  <c r="BS18" i="2" s="1"/>
  <c r="BR28" i="2"/>
  <c r="BS9" i="2"/>
  <c r="BS17" i="2" s="1"/>
  <c r="BR27" i="2"/>
  <c r="BS8" i="2"/>
  <c r="BS16" i="2" s="1"/>
  <c r="BR26" i="2"/>
  <c r="BS6" i="2"/>
  <c r="BS14" i="2" s="1"/>
  <c r="BS7" i="2"/>
  <c r="BS15" i="2" s="1"/>
  <c r="BR25" i="2"/>
  <c r="BV5" i="2"/>
  <c r="BV28" i="3" l="1"/>
  <c r="BW7" i="4"/>
  <c r="BV15" i="4"/>
  <c r="BV25" i="4" s="1"/>
  <c r="BW8" i="4"/>
  <c r="BV16" i="4"/>
  <c r="BX9" i="4"/>
  <c r="BW17" i="4"/>
  <c r="BW6" i="4"/>
  <c r="BV14" i="4"/>
  <c r="BX10" i="4"/>
  <c r="BW18" i="4"/>
  <c r="BW7" i="5"/>
  <c r="BW6" i="5"/>
  <c r="BW8" i="5"/>
  <c r="BW8" i="3"/>
  <c r="BW10" i="3"/>
  <c r="BW18" i="3" s="1"/>
  <c r="BX7" i="3"/>
  <c r="BW9" i="3"/>
  <c r="BW6" i="3"/>
  <c r="BW14" i="3" s="1"/>
  <c r="BW24" i="3" s="1"/>
  <c r="BV26" i="4"/>
  <c r="BV24" i="4"/>
  <c r="BV28" i="4"/>
  <c r="BV27" i="4"/>
  <c r="BT6" i="2"/>
  <c r="BT14" i="2" s="1"/>
  <c r="BT9" i="2"/>
  <c r="BT17" i="2" s="1"/>
  <c r="BS27" i="2"/>
  <c r="BT7" i="2"/>
  <c r="BT15" i="2" s="1"/>
  <c r="BS25" i="2"/>
  <c r="BT8" i="2"/>
  <c r="BT16" i="2" s="1"/>
  <c r="BS26" i="2"/>
  <c r="BT10" i="2"/>
  <c r="BT18" i="2" s="1"/>
  <c r="BS28" i="2"/>
  <c r="BW5" i="2"/>
  <c r="BW28" i="3" l="1"/>
  <c r="BX8" i="4"/>
  <c r="BW16" i="4"/>
  <c r="BW26" i="4" s="1"/>
  <c r="BY9" i="4"/>
  <c r="BX17" i="4"/>
  <c r="BX7" i="4"/>
  <c r="BW15" i="4"/>
  <c r="BW25" i="4" s="1"/>
  <c r="BX6" i="4"/>
  <c r="BW14" i="4"/>
  <c r="BY10" i="4"/>
  <c r="BX18" i="4"/>
  <c r="BX8" i="5"/>
  <c r="BX6" i="5"/>
  <c r="BX7" i="5"/>
  <c r="BY7" i="3"/>
  <c r="BX8" i="3"/>
  <c r="BX6" i="3"/>
  <c r="BX14" i="3" s="1"/>
  <c r="BX24" i="3" s="1"/>
  <c r="BX9" i="3"/>
  <c r="BX10" i="3"/>
  <c r="BX18" i="3" s="1"/>
  <c r="BW24" i="4"/>
  <c r="BW27" i="4"/>
  <c r="BW28" i="4"/>
  <c r="BU8" i="2"/>
  <c r="BU16" i="2" s="1"/>
  <c r="BT26" i="2"/>
  <c r="BU9" i="2"/>
  <c r="BU17" i="2" s="1"/>
  <c r="BT27" i="2"/>
  <c r="BU10" i="2"/>
  <c r="BU18" i="2" s="1"/>
  <c r="BT28" i="2"/>
  <c r="BU7" i="2"/>
  <c r="BU15" i="2" s="1"/>
  <c r="BT25" i="2"/>
  <c r="BU6" i="2"/>
  <c r="BU14" i="2" s="1"/>
  <c r="BX5" i="2"/>
  <c r="BX28" i="3" l="1"/>
  <c r="BZ9" i="4"/>
  <c r="BY17" i="4"/>
  <c r="BY7" i="4"/>
  <c r="BX15" i="4"/>
  <c r="BX25" i="4" s="1"/>
  <c r="BY8" i="4"/>
  <c r="BX16" i="4"/>
  <c r="BX26" i="4" s="1"/>
  <c r="BY6" i="4"/>
  <c r="BX14" i="4"/>
  <c r="BX24" i="4" s="1"/>
  <c r="BZ10" i="4"/>
  <c r="BY18" i="4"/>
  <c r="BY6" i="5"/>
  <c r="BY7" i="5"/>
  <c r="BY8" i="5"/>
  <c r="BY6" i="3"/>
  <c r="BY14" i="3" s="1"/>
  <c r="BY24" i="3" s="1"/>
  <c r="BZ7" i="3"/>
  <c r="BY8" i="3"/>
  <c r="BY10" i="3"/>
  <c r="BY18" i="3" s="1"/>
  <c r="BY9" i="3"/>
  <c r="BX27" i="4"/>
  <c r="BX28" i="4"/>
  <c r="BV8" i="2"/>
  <c r="BV16" i="2" s="1"/>
  <c r="BU26" i="2"/>
  <c r="BV7" i="2"/>
  <c r="BV15" i="2" s="1"/>
  <c r="BU25" i="2"/>
  <c r="BV9" i="2"/>
  <c r="BV17" i="2" s="1"/>
  <c r="BU27" i="2"/>
  <c r="BV6" i="2"/>
  <c r="BV14" i="2" s="1"/>
  <c r="BV10" i="2"/>
  <c r="BV18" i="2" s="1"/>
  <c r="BU28" i="2"/>
  <c r="BY5" i="2"/>
  <c r="BY28" i="3" l="1"/>
  <c r="BZ7" i="4"/>
  <c r="BY15" i="4"/>
  <c r="BY25" i="4" s="1"/>
  <c r="BZ8" i="4"/>
  <c r="BY16" i="4"/>
  <c r="BY26" i="4" s="1"/>
  <c r="CA9" i="4"/>
  <c r="BZ17" i="4"/>
  <c r="BZ6" i="4"/>
  <c r="BY14" i="4"/>
  <c r="BY24" i="4" s="1"/>
  <c r="CA10" i="4"/>
  <c r="BZ18" i="4"/>
  <c r="BZ6" i="5"/>
  <c r="BZ8" i="5"/>
  <c r="BZ7" i="5"/>
  <c r="BZ10" i="3"/>
  <c r="BZ18" i="3" s="1"/>
  <c r="BZ8" i="3"/>
  <c r="BZ6" i="3"/>
  <c r="BZ14" i="3" s="1"/>
  <c r="BZ24" i="3" s="1"/>
  <c r="CA7" i="3"/>
  <c r="BZ9" i="3"/>
  <c r="BY28" i="4"/>
  <c r="BY27" i="4"/>
  <c r="BW9" i="2"/>
  <c r="BW17" i="2" s="1"/>
  <c r="BV27" i="2"/>
  <c r="BW8" i="2"/>
  <c r="BW16" i="2" s="1"/>
  <c r="BV26" i="2"/>
  <c r="BW6" i="2"/>
  <c r="BW14" i="2" s="1"/>
  <c r="BW10" i="2"/>
  <c r="BW18" i="2" s="1"/>
  <c r="BV28" i="2"/>
  <c r="BW7" i="2"/>
  <c r="BW15" i="2" s="1"/>
  <c r="BV25" i="2"/>
  <c r="BZ5" i="2"/>
  <c r="BZ28" i="3" l="1"/>
  <c r="CA8" i="4"/>
  <c r="BZ16" i="4"/>
  <c r="CB9" i="4"/>
  <c r="CA17" i="4"/>
  <c r="CA7" i="4"/>
  <c r="BZ15" i="4"/>
  <c r="BZ25" i="4" s="1"/>
  <c r="CA6" i="4"/>
  <c r="BZ14" i="4"/>
  <c r="BZ24" i="4" s="1"/>
  <c r="CB10" i="4"/>
  <c r="CA18" i="4"/>
  <c r="CA7" i="5"/>
  <c r="CA6" i="5"/>
  <c r="CA8" i="5"/>
  <c r="CA9" i="3"/>
  <c r="CA6" i="3"/>
  <c r="CA14" i="3" s="1"/>
  <c r="CA24" i="3" s="1"/>
  <c r="CB7" i="3"/>
  <c r="CA8" i="3"/>
  <c r="CA10" i="3"/>
  <c r="CA18" i="3" s="1"/>
  <c r="BZ26" i="4"/>
  <c r="BZ28" i="4"/>
  <c r="BZ27" i="4"/>
  <c r="BX7" i="2"/>
  <c r="BX15" i="2" s="1"/>
  <c r="BW25" i="2"/>
  <c r="BX6" i="2"/>
  <c r="BX14" i="2" s="1"/>
  <c r="BX9" i="2"/>
  <c r="BX17" i="2" s="1"/>
  <c r="BW27" i="2"/>
  <c r="BX10" i="2"/>
  <c r="BX18" i="2" s="1"/>
  <c r="BW28" i="2"/>
  <c r="BX8" i="2"/>
  <c r="BX16" i="2" s="1"/>
  <c r="BW26" i="2"/>
  <c r="CA5" i="2"/>
  <c r="CA28" i="3" l="1"/>
  <c r="CC9" i="4"/>
  <c r="CB17" i="4"/>
  <c r="CB7" i="4"/>
  <c r="CA15" i="4"/>
  <c r="CA25" i="4" s="1"/>
  <c r="CB8" i="4"/>
  <c r="CA16" i="4"/>
  <c r="CB6" i="4"/>
  <c r="CA14" i="4"/>
  <c r="CA24" i="4" s="1"/>
  <c r="CC10" i="4"/>
  <c r="CB18" i="4"/>
  <c r="CB6" i="5"/>
  <c r="CB8" i="5"/>
  <c r="CB7" i="5"/>
  <c r="CB8" i="3"/>
  <c r="CB6" i="3"/>
  <c r="CB14" i="3" s="1"/>
  <c r="CB24" i="3" s="1"/>
  <c r="CB10" i="3"/>
  <c r="CB18" i="3" s="1"/>
  <c r="CC7" i="3"/>
  <c r="CB9" i="3"/>
  <c r="CA26" i="4"/>
  <c r="CA27" i="4"/>
  <c r="CA28" i="4"/>
  <c r="BY10" i="2"/>
  <c r="BY18" i="2" s="1"/>
  <c r="BX28" i="2"/>
  <c r="BY6" i="2"/>
  <c r="BY14" i="2" s="1"/>
  <c r="BY8" i="2"/>
  <c r="BY16" i="2" s="1"/>
  <c r="BX26" i="2"/>
  <c r="BY9" i="2"/>
  <c r="BY17" i="2" s="1"/>
  <c r="BX27" i="2"/>
  <c r="BY7" i="2"/>
  <c r="BY15" i="2" s="1"/>
  <c r="BX25" i="2"/>
  <c r="CB5" i="2"/>
  <c r="CB28" i="3" l="1"/>
  <c r="CC7" i="4"/>
  <c r="CB15" i="4"/>
  <c r="CC8" i="4"/>
  <c r="CB16" i="4"/>
  <c r="CD9" i="4"/>
  <c r="CC17" i="4"/>
  <c r="CC6" i="4"/>
  <c r="CB14" i="4"/>
  <c r="CB24" i="4" s="1"/>
  <c r="CD10" i="4"/>
  <c r="CC18" i="4"/>
  <c r="CC8" i="5"/>
  <c r="CC6" i="5"/>
  <c r="CC7" i="5"/>
  <c r="CC9" i="3"/>
  <c r="CC6" i="3"/>
  <c r="CC14" i="3" s="1"/>
  <c r="CC24" i="3" s="1"/>
  <c r="CC10" i="3"/>
  <c r="CC18" i="3" s="1"/>
  <c r="CD7" i="3"/>
  <c r="CC8" i="3"/>
  <c r="CB26" i="4"/>
  <c r="CB25" i="4"/>
  <c r="CB27" i="4"/>
  <c r="CB28" i="4"/>
  <c r="BZ7" i="2"/>
  <c r="BZ15" i="2" s="1"/>
  <c r="BY25" i="2"/>
  <c r="BZ10" i="2"/>
  <c r="BZ18" i="2" s="1"/>
  <c r="BY28" i="2"/>
  <c r="BZ9" i="2"/>
  <c r="BZ17" i="2" s="1"/>
  <c r="BY27" i="2"/>
  <c r="BZ6" i="2"/>
  <c r="BZ14" i="2" s="1"/>
  <c r="BZ8" i="2"/>
  <c r="BZ16" i="2" s="1"/>
  <c r="BY26" i="2"/>
  <c r="CC5" i="2"/>
  <c r="CC28" i="3" l="1"/>
  <c r="CD8" i="4"/>
  <c r="CC16" i="4"/>
  <c r="CC26" i="4" s="1"/>
  <c r="CE9" i="4"/>
  <c r="CD17" i="4"/>
  <c r="CD7" i="4"/>
  <c r="CC15" i="4"/>
  <c r="CC25" i="4" s="1"/>
  <c r="CD6" i="4"/>
  <c r="CC14" i="4"/>
  <c r="CE10" i="4"/>
  <c r="CD18" i="4"/>
  <c r="CD8" i="5"/>
  <c r="CD6" i="5"/>
  <c r="CD7" i="5"/>
  <c r="CE7" i="3"/>
  <c r="CD6" i="3"/>
  <c r="CD14" i="3" s="1"/>
  <c r="CD24" i="3" s="1"/>
  <c r="CD8" i="3"/>
  <c r="CD10" i="3"/>
  <c r="CD18" i="3" s="1"/>
  <c r="CD9" i="3"/>
  <c r="CC24" i="4"/>
  <c r="CC28" i="4"/>
  <c r="CC27" i="4"/>
  <c r="CA8" i="2"/>
  <c r="CA16" i="2" s="1"/>
  <c r="BZ26" i="2"/>
  <c r="CA9" i="2"/>
  <c r="CA17" i="2" s="1"/>
  <c r="BZ27" i="2"/>
  <c r="CA7" i="2"/>
  <c r="CA15" i="2" s="1"/>
  <c r="BZ25" i="2"/>
  <c r="CA6" i="2"/>
  <c r="CA14" i="2" s="1"/>
  <c r="CA10" i="2"/>
  <c r="CA18" i="2" s="1"/>
  <c r="BZ28" i="2"/>
  <c r="CD5" i="2"/>
  <c r="CD28" i="3" l="1"/>
  <c r="CF9" i="4"/>
  <c r="CE17" i="4"/>
  <c r="CE7" i="4"/>
  <c r="CD15" i="4"/>
  <c r="CD25" i="4" s="1"/>
  <c r="CE8" i="4"/>
  <c r="CD16" i="4"/>
  <c r="CE6" i="4"/>
  <c r="CD14" i="4"/>
  <c r="CD24" i="4" s="1"/>
  <c r="CF10" i="4"/>
  <c r="CE18" i="4"/>
  <c r="CE7" i="5"/>
  <c r="CE8" i="5"/>
  <c r="CE6" i="5"/>
  <c r="CE10" i="3"/>
  <c r="CE18" i="3" s="1"/>
  <c r="CE6" i="3"/>
  <c r="CE14" i="3" s="1"/>
  <c r="CE24" i="3" s="1"/>
  <c r="CE9" i="3"/>
  <c r="CE8" i="3"/>
  <c r="CF7" i="3"/>
  <c r="CD26" i="4"/>
  <c r="CD28" i="4"/>
  <c r="CD27" i="4"/>
  <c r="CB6" i="2"/>
  <c r="CB14" i="2" s="1"/>
  <c r="CB9" i="2"/>
  <c r="CB17" i="2" s="1"/>
  <c r="CA27" i="2"/>
  <c r="CB10" i="2"/>
  <c r="CB18" i="2" s="1"/>
  <c r="CA28" i="2"/>
  <c r="CB7" i="2"/>
  <c r="CB15" i="2" s="1"/>
  <c r="CA25" i="2"/>
  <c r="CB8" i="2"/>
  <c r="CB16" i="2" s="1"/>
  <c r="CA26" i="2"/>
  <c r="CE5" i="2"/>
  <c r="CE28" i="3" l="1"/>
  <c r="CF7" i="4"/>
  <c r="CE15" i="4"/>
  <c r="CE16" i="4"/>
  <c r="CF8" i="4"/>
  <c r="CG9" i="4"/>
  <c r="CF17" i="4"/>
  <c r="CF6" i="4"/>
  <c r="CE14" i="4"/>
  <c r="CG10" i="4"/>
  <c r="CF18" i="4"/>
  <c r="CF6" i="5"/>
  <c r="CF7" i="5"/>
  <c r="CF8" i="5"/>
  <c r="CF8" i="3"/>
  <c r="CF10" i="3"/>
  <c r="CF18" i="3" s="1"/>
  <c r="CG7" i="3"/>
  <c r="CF6" i="3"/>
  <c r="CF14" i="3" s="1"/>
  <c r="CF24" i="3" s="1"/>
  <c r="CF9" i="3"/>
  <c r="CE27" i="4"/>
  <c r="CE28" i="4"/>
  <c r="CE25" i="4"/>
  <c r="CE26" i="4"/>
  <c r="CE24" i="4"/>
  <c r="CC7" i="2"/>
  <c r="CC15" i="2" s="1"/>
  <c r="CB25" i="2"/>
  <c r="CC8" i="2"/>
  <c r="CC16" i="2" s="1"/>
  <c r="CB26" i="2"/>
  <c r="CC10" i="2"/>
  <c r="CC18" i="2" s="1"/>
  <c r="CB28" i="2"/>
  <c r="CC9" i="2"/>
  <c r="CC17" i="2" s="1"/>
  <c r="CB27" i="2"/>
  <c r="CC6" i="2"/>
  <c r="CC14" i="2" s="1"/>
  <c r="CF5" i="2"/>
  <c r="CF28" i="3" l="1"/>
  <c r="CG8" i="4"/>
  <c r="CF16" i="4"/>
  <c r="CG17" i="4"/>
  <c r="CH9" i="4"/>
  <c r="CF15" i="4"/>
  <c r="CG7" i="4"/>
  <c r="CG6" i="4"/>
  <c r="CF14" i="4"/>
  <c r="CF24" i="4" s="1"/>
  <c r="CH10" i="4"/>
  <c r="CG18" i="4"/>
  <c r="CG6" i="5"/>
  <c r="CG8" i="5"/>
  <c r="CG7" i="5"/>
  <c r="CG8" i="3"/>
  <c r="CG6" i="3"/>
  <c r="CG14" i="3" s="1"/>
  <c r="CG24" i="3" s="1"/>
  <c r="CH7" i="3"/>
  <c r="CG10" i="3"/>
  <c r="CG18" i="3" s="1"/>
  <c r="CG9" i="3"/>
  <c r="CF26" i="4"/>
  <c r="CF25" i="4"/>
  <c r="CF27" i="4"/>
  <c r="CF28" i="4"/>
  <c r="CD9" i="2"/>
  <c r="CD17" i="2" s="1"/>
  <c r="CC27" i="2"/>
  <c r="CD10" i="2"/>
  <c r="CD18" i="2" s="1"/>
  <c r="CC28" i="2"/>
  <c r="CD7" i="2"/>
  <c r="CD15" i="2" s="1"/>
  <c r="CC25" i="2"/>
  <c r="CD6" i="2"/>
  <c r="CD14" i="2" s="1"/>
  <c r="CD8" i="2"/>
  <c r="CD16" i="2" s="1"/>
  <c r="CC26" i="2"/>
  <c r="CG5" i="2"/>
  <c r="CG28" i="3" l="1"/>
  <c r="CI9" i="4"/>
  <c r="CH17" i="4"/>
  <c r="CH7" i="4"/>
  <c r="CG15" i="4"/>
  <c r="CH8" i="4"/>
  <c r="CG16" i="4"/>
  <c r="CH6" i="4"/>
  <c r="CG14" i="4"/>
  <c r="CG24" i="4" s="1"/>
  <c r="CI10" i="4"/>
  <c r="CH18" i="4"/>
  <c r="CH7" i="5"/>
  <c r="CH6" i="5"/>
  <c r="CH8" i="5"/>
  <c r="CI7" i="3"/>
  <c r="CH10" i="3"/>
  <c r="CH18" i="3" s="1"/>
  <c r="CH6" i="3"/>
  <c r="CH14" i="3" s="1"/>
  <c r="CH24" i="3" s="1"/>
  <c r="CH9" i="3"/>
  <c r="CH8" i="3"/>
  <c r="CG26" i="4"/>
  <c r="CG28" i="4"/>
  <c r="CG27" i="4"/>
  <c r="CG25" i="4"/>
  <c r="CE8" i="2"/>
  <c r="CE16" i="2" s="1"/>
  <c r="CD26" i="2"/>
  <c r="CE7" i="2"/>
  <c r="CE15" i="2" s="1"/>
  <c r="CD25" i="2"/>
  <c r="CE6" i="2"/>
  <c r="CE14" i="2" s="1"/>
  <c r="CE10" i="2"/>
  <c r="CE18" i="2" s="1"/>
  <c r="CD28" i="2"/>
  <c r="CE9" i="2"/>
  <c r="CE17" i="2" s="1"/>
  <c r="CD27" i="2"/>
  <c r="CH5" i="2"/>
  <c r="CH28" i="3" l="1"/>
  <c r="CI7" i="4"/>
  <c r="CH15" i="4"/>
  <c r="CH25" i="4" s="1"/>
  <c r="CI8" i="4"/>
  <c r="CH16" i="4"/>
  <c r="CH26" i="4" s="1"/>
  <c r="CJ9" i="4"/>
  <c r="CI17" i="4"/>
  <c r="CI6" i="4"/>
  <c r="CH14" i="4"/>
  <c r="CJ10" i="4"/>
  <c r="CI18" i="4"/>
  <c r="CI7" i="5"/>
  <c r="CI8" i="5"/>
  <c r="CI6" i="5"/>
  <c r="CI9" i="3"/>
  <c r="CI8" i="3"/>
  <c r="CI6" i="3"/>
  <c r="CI14" i="3" s="1"/>
  <c r="CI24" i="3" s="1"/>
  <c r="CJ7" i="3"/>
  <c r="CI10" i="3"/>
  <c r="CI18" i="3" s="1"/>
  <c r="CH24" i="4"/>
  <c r="CH28" i="4"/>
  <c r="CH27" i="4"/>
  <c r="CF9" i="2"/>
  <c r="CF17" i="2" s="1"/>
  <c r="CE27" i="2"/>
  <c r="CF6" i="2"/>
  <c r="CF14" i="2" s="1"/>
  <c r="CF7" i="2"/>
  <c r="CF15" i="2" s="1"/>
  <c r="CE25" i="2"/>
  <c r="CF8" i="2"/>
  <c r="CF16" i="2" s="1"/>
  <c r="CE26" i="2"/>
  <c r="CF10" i="2"/>
  <c r="CF18" i="2" s="1"/>
  <c r="CE28" i="2"/>
  <c r="CI5" i="2"/>
  <c r="CI28" i="3" l="1"/>
  <c r="CJ8" i="4"/>
  <c r="CI16" i="4"/>
  <c r="CI26" i="4" s="1"/>
  <c r="CK9" i="4"/>
  <c r="CJ17" i="4"/>
  <c r="CJ7" i="4"/>
  <c r="CI15" i="4"/>
  <c r="CJ6" i="4"/>
  <c r="CI14" i="4"/>
  <c r="CI24" i="4" s="1"/>
  <c r="CK10" i="4"/>
  <c r="CJ18" i="4"/>
  <c r="CJ7" i="5"/>
  <c r="CJ6" i="5"/>
  <c r="CJ8" i="5"/>
  <c r="CK7" i="3"/>
  <c r="CJ8" i="3"/>
  <c r="CJ10" i="3"/>
  <c r="CJ18" i="3" s="1"/>
  <c r="CJ6" i="3"/>
  <c r="CJ14" i="3" s="1"/>
  <c r="CJ24" i="3" s="1"/>
  <c r="CJ9" i="3"/>
  <c r="CI27" i="4"/>
  <c r="CI28" i="4"/>
  <c r="CI25" i="4"/>
  <c r="CG6" i="2"/>
  <c r="CG14" i="2" s="1"/>
  <c r="CG9" i="2"/>
  <c r="CG17" i="2" s="1"/>
  <c r="CF27" i="2"/>
  <c r="CG8" i="2"/>
  <c r="CG16" i="2" s="1"/>
  <c r="CF26" i="2"/>
  <c r="CG10" i="2"/>
  <c r="CG18" i="2" s="1"/>
  <c r="CF28" i="2"/>
  <c r="CG7" i="2"/>
  <c r="CG15" i="2" s="1"/>
  <c r="CF25" i="2"/>
  <c r="CJ5" i="2"/>
  <c r="CJ28" i="3" l="1"/>
  <c r="CL9" i="4"/>
  <c r="CK17" i="4"/>
  <c r="CK7" i="4"/>
  <c r="CJ15" i="4"/>
  <c r="CJ25" i="4" s="1"/>
  <c r="CK8" i="4"/>
  <c r="CJ16" i="4"/>
  <c r="CJ26" i="4" s="1"/>
  <c r="CK6" i="4"/>
  <c r="CJ14" i="4"/>
  <c r="CJ24" i="4" s="1"/>
  <c r="CL10" i="4"/>
  <c r="CK18" i="4"/>
  <c r="CK8" i="5"/>
  <c r="CK7" i="5"/>
  <c r="CK6" i="5"/>
  <c r="CK6" i="3"/>
  <c r="CK14" i="3" s="1"/>
  <c r="CK24" i="3" s="1"/>
  <c r="CK8" i="3"/>
  <c r="CK9" i="3"/>
  <c r="CK10" i="3"/>
  <c r="CK18" i="3" s="1"/>
  <c r="CL7" i="3"/>
  <c r="CJ27" i="4"/>
  <c r="CJ28" i="4"/>
  <c r="CH9" i="2"/>
  <c r="CH17" i="2" s="1"/>
  <c r="CG27" i="2"/>
  <c r="CH6" i="2"/>
  <c r="CH14" i="2" s="1"/>
  <c r="CH7" i="2"/>
  <c r="CH15" i="2" s="1"/>
  <c r="CG25" i="2"/>
  <c r="CH8" i="2"/>
  <c r="CH16" i="2" s="1"/>
  <c r="CG26" i="2"/>
  <c r="CH10" i="2"/>
  <c r="CH18" i="2" s="1"/>
  <c r="CG28" i="2"/>
  <c r="CK5" i="2"/>
  <c r="CK28" i="3" l="1"/>
  <c r="CL7" i="4"/>
  <c r="CK15" i="4"/>
  <c r="CK25" i="4" s="1"/>
  <c r="CL8" i="4"/>
  <c r="CK16" i="4"/>
  <c r="CK26" i="4" s="1"/>
  <c r="CM9" i="4"/>
  <c r="CL17" i="4"/>
  <c r="CL6" i="4"/>
  <c r="CK14" i="4"/>
  <c r="CM10" i="4"/>
  <c r="CL18" i="4"/>
  <c r="CL6" i="5"/>
  <c r="CL8" i="5"/>
  <c r="CL7" i="5"/>
  <c r="CL9" i="3"/>
  <c r="CL6" i="3"/>
  <c r="CL14" i="3" s="1"/>
  <c r="CL24" i="3" s="1"/>
  <c r="CL10" i="3"/>
  <c r="CL18" i="3" s="1"/>
  <c r="CL8" i="3"/>
  <c r="CM7" i="3"/>
  <c r="CK24" i="4"/>
  <c r="CK28" i="4"/>
  <c r="CK27" i="4"/>
  <c r="CI8" i="2"/>
  <c r="CI16" i="2" s="1"/>
  <c r="CH26" i="2"/>
  <c r="CI6" i="2"/>
  <c r="CI14" i="2" s="1"/>
  <c r="CI10" i="2"/>
  <c r="CI18" i="2" s="1"/>
  <c r="CH28" i="2"/>
  <c r="CI9" i="2"/>
  <c r="CI17" i="2" s="1"/>
  <c r="CH27" i="2"/>
  <c r="CI7" i="2"/>
  <c r="CI15" i="2" s="1"/>
  <c r="CH25" i="2"/>
  <c r="CL5" i="2"/>
  <c r="CL28" i="3" l="1"/>
  <c r="CM8" i="4"/>
  <c r="CL16" i="4"/>
  <c r="CL26" i="4" s="1"/>
  <c r="CN9" i="4"/>
  <c r="CM17" i="4"/>
  <c r="CM7" i="4"/>
  <c r="CL15" i="4"/>
  <c r="CL25" i="4" s="1"/>
  <c r="CM6" i="4"/>
  <c r="CL14" i="4"/>
  <c r="CL24" i="4" s="1"/>
  <c r="CN10" i="4"/>
  <c r="CM18" i="4"/>
  <c r="CM7" i="5"/>
  <c r="CM6" i="5"/>
  <c r="CM8" i="5"/>
  <c r="CN7" i="3"/>
  <c r="CM8" i="3"/>
  <c r="CM6" i="3"/>
  <c r="CM14" i="3" s="1"/>
  <c r="CM24" i="3" s="1"/>
  <c r="CM10" i="3"/>
  <c r="CM18" i="3" s="1"/>
  <c r="CM9" i="3"/>
  <c r="CL28" i="4"/>
  <c r="CL27" i="4"/>
  <c r="CJ9" i="2"/>
  <c r="CJ17" i="2" s="1"/>
  <c r="CI27" i="2"/>
  <c r="CJ6" i="2"/>
  <c r="CJ14" i="2" s="1"/>
  <c r="CJ7" i="2"/>
  <c r="CJ15" i="2" s="1"/>
  <c r="CI25" i="2"/>
  <c r="CJ10" i="2"/>
  <c r="CJ18" i="2" s="1"/>
  <c r="CI28" i="2"/>
  <c r="CJ8" i="2"/>
  <c r="CJ16" i="2" s="1"/>
  <c r="CI26" i="2"/>
  <c r="CM5" i="2"/>
  <c r="CM28" i="3" l="1"/>
  <c r="CO9" i="4"/>
  <c r="CN17" i="4"/>
  <c r="CN7" i="4"/>
  <c r="CM15" i="4"/>
  <c r="CM25" i="4" s="1"/>
  <c r="CN8" i="4"/>
  <c r="CM16" i="4"/>
  <c r="CN6" i="4"/>
  <c r="CM14" i="4"/>
  <c r="CM24" i="4" s="1"/>
  <c r="CO10" i="4"/>
  <c r="CN18" i="4"/>
  <c r="CN6" i="5"/>
  <c r="CN7" i="5"/>
  <c r="CN8" i="5"/>
  <c r="CN9" i="3"/>
  <c r="CN6" i="3"/>
  <c r="CN14" i="3" s="1"/>
  <c r="CN24" i="3" s="1"/>
  <c r="CO7" i="3"/>
  <c r="CN10" i="3"/>
  <c r="CN18" i="3" s="1"/>
  <c r="CN8" i="3"/>
  <c r="CM26" i="4"/>
  <c r="CM27" i="4"/>
  <c r="CM28" i="4"/>
  <c r="CK8" i="2"/>
  <c r="CK16" i="2" s="1"/>
  <c r="CJ26" i="2"/>
  <c r="CK7" i="2"/>
  <c r="CK15" i="2" s="1"/>
  <c r="CJ25" i="2"/>
  <c r="CK10" i="2"/>
  <c r="CK18" i="2" s="1"/>
  <c r="CJ28" i="2"/>
  <c r="CK6" i="2"/>
  <c r="CK14" i="2" s="1"/>
  <c r="CK9" i="2"/>
  <c r="CK17" i="2" s="1"/>
  <c r="CJ27" i="2"/>
  <c r="CN5" i="2"/>
  <c r="CN28" i="3" l="1"/>
  <c r="CO7" i="4"/>
  <c r="CN15" i="4"/>
  <c r="CN25" i="4" s="1"/>
  <c r="CO8" i="4"/>
  <c r="CN16" i="4"/>
  <c r="CP9" i="4"/>
  <c r="CO17" i="4"/>
  <c r="CO6" i="4"/>
  <c r="CN14" i="4"/>
  <c r="CN24" i="4" s="1"/>
  <c r="CP10" i="4"/>
  <c r="CO18" i="4"/>
  <c r="CO8" i="5"/>
  <c r="CO7" i="5"/>
  <c r="CO6" i="5"/>
  <c r="CO8" i="3"/>
  <c r="CP7" i="3"/>
  <c r="CO9" i="3"/>
  <c r="CO10" i="3"/>
  <c r="CO18" i="3" s="1"/>
  <c r="CO6" i="3"/>
  <c r="CO14" i="3" s="1"/>
  <c r="CO24" i="3" s="1"/>
  <c r="CN27" i="4"/>
  <c r="CN26" i="4"/>
  <c r="CN28" i="4"/>
  <c r="CL9" i="2"/>
  <c r="CL17" i="2" s="1"/>
  <c r="CK27" i="2"/>
  <c r="CL7" i="2"/>
  <c r="CL15" i="2" s="1"/>
  <c r="CK25" i="2"/>
  <c r="CL8" i="2"/>
  <c r="CL16" i="2" s="1"/>
  <c r="CK26" i="2"/>
  <c r="CL6" i="2"/>
  <c r="CL14" i="2" s="1"/>
  <c r="CL10" i="2"/>
  <c r="CL18" i="2" s="1"/>
  <c r="CK28" i="2"/>
  <c r="CO5" i="2"/>
  <c r="CO28" i="3" l="1"/>
  <c r="CP8" i="4"/>
  <c r="CO16" i="4"/>
  <c r="CO26" i="4" s="1"/>
  <c r="CQ9" i="4"/>
  <c r="CP17" i="4"/>
  <c r="CP7" i="4"/>
  <c r="CO15" i="4"/>
  <c r="CO25" i="4" s="1"/>
  <c r="CP6" i="4"/>
  <c r="CO14" i="4"/>
  <c r="CO24" i="4" s="1"/>
  <c r="CQ10" i="4"/>
  <c r="CP18" i="4"/>
  <c r="CP8" i="5"/>
  <c r="CP7" i="5"/>
  <c r="CP6" i="5"/>
  <c r="CP6" i="3"/>
  <c r="CP14" i="3" s="1"/>
  <c r="CP24" i="3" s="1"/>
  <c r="CP9" i="3"/>
  <c r="CP8" i="3"/>
  <c r="CP10" i="3"/>
  <c r="CP18" i="3" s="1"/>
  <c r="CQ7" i="3"/>
  <c r="CO28" i="4"/>
  <c r="CO27" i="4"/>
  <c r="CM6" i="2"/>
  <c r="CM14" i="2" s="1"/>
  <c r="CM10" i="2"/>
  <c r="CM18" i="2" s="1"/>
  <c r="CL28" i="2"/>
  <c r="CM7" i="2"/>
  <c r="CM15" i="2" s="1"/>
  <c r="CL25" i="2"/>
  <c r="CM8" i="2"/>
  <c r="CM16" i="2" s="1"/>
  <c r="CL26" i="2"/>
  <c r="CM9" i="2"/>
  <c r="CM17" i="2" s="1"/>
  <c r="CL27" i="2"/>
  <c r="CP5" i="2"/>
  <c r="CP28" i="3" l="1"/>
  <c r="CR9" i="4"/>
  <c r="CQ17" i="4"/>
  <c r="CQ7" i="4"/>
  <c r="CP15" i="4"/>
  <c r="CQ8" i="4"/>
  <c r="CP16" i="4"/>
  <c r="CP26" i="4" s="1"/>
  <c r="CQ6" i="4"/>
  <c r="CP14" i="4"/>
  <c r="CP24" i="4" s="1"/>
  <c r="CR10" i="4"/>
  <c r="CQ18" i="4"/>
  <c r="CQ6" i="5"/>
  <c r="CQ7" i="5"/>
  <c r="CQ8" i="5"/>
  <c r="CR7" i="3"/>
  <c r="CQ8" i="3"/>
  <c r="CQ6" i="3"/>
  <c r="CQ14" i="3" s="1"/>
  <c r="CQ24" i="3" s="1"/>
  <c r="CQ10" i="3"/>
  <c r="CQ18" i="3" s="1"/>
  <c r="CQ9" i="3"/>
  <c r="CP25" i="4"/>
  <c r="CP28" i="4"/>
  <c r="CP27" i="4"/>
  <c r="CN9" i="2"/>
  <c r="CN17" i="2" s="1"/>
  <c r="CM27" i="2"/>
  <c r="CN7" i="2"/>
  <c r="CN15" i="2" s="1"/>
  <c r="CM25" i="2"/>
  <c r="CN6" i="2"/>
  <c r="CN14" i="2" s="1"/>
  <c r="CN8" i="2"/>
  <c r="CN16" i="2" s="1"/>
  <c r="CM26" i="2"/>
  <c r="CN10" i="2"/>
  <c r="CN18" i="2" s="1"/>
  <c r="CM28" i="2"/>
  <c r="CQ5" i="2"/>
  <c r="CR5" i="2" s="1"/>
  <c r="CS5" i="2" s="1"/>
  <c r="CT5" i="2" s="1"/>
  <c r="CU5" i="2" s="1"/>
  <c r="CV5" i="2" s="1"/>
  <c r="CW5" i="2" s="1"/>
  <c r="CX5" i="2" s="1"/>
  <c r="CY5" i="2" s="1"/>
  <c r="CZ5" i="2" s="1"/>
  <c r="CQ28" i="3" l="1"/>
  <c r="CR8" i="4"/>
  <c r="CQ16" i="4"/>
  <c r="CS9" i="4"/>
  <c r="CR17" i="4"/>
  <c r="CR7" i="4"/>
  <c r="CQ15" i="4"/>
  <c r="CQ25" i="4" s="1"/>
  <c r="CR6" i="4"/>
  <c r="CQ14" i="4"/>
  <c r="CQ24" i="4" s="1"/>
  <c r="CS10" i="4"/>
  <c r="CR18" i="4"/>
  <c r="CR7" i="5"/>
  <c r="CR8" i="5"/>
  <c r="CR6" i="5"/>
  <c r="CR9" i="3"/>
  <c r="CR6" i="3"/>
  <c r="CR14" i="3" s="1"/>
  <c r="CR24" i="3" s="1"/>
  <c r="CS7" i="3"/>
  <c r="CR10" i="3"/>
  <c r="CR18" i="3" s="1"/>
  <c r="CR8" i="3"/>
  <c r="CQ26" i="4"/>
  <c r="CQ27" i="4"/>
  <c r="CQ28" i="4"/>
  <c r="CO10" i="2"/>
  <c r="CO18" i="2" s="1"/>
  <c r="CN28" i="2"/>
  <c r="CO6" i="2"/>
  <c r="CO14" i="2" s="1"/>
  <c r="CO9" i="2"/>
  <c r="CO17" i="2" s="1"/>
  <c r="CN27" i="2"/>
  <c r="CO8" i="2"/>
  <c r="CO16" i="2" s="1"/>
  <c r="CN26" i="2"/>
  <c r="CO7" i="2"/>
  <c r="CO15" i="2" s="1"/>
  <c r="CN25" i="2"/>
  <c r="CR28" i="3" l="1"/>
  <c r="CT9" i="4"/>
  <c r="CS17" i="4"/>
  <c r="CS7" i="4"/>
  <c r="CR15" i="4"/>
  <c r="CR25" i="4" s="1"/>
  <c r="CS8" i="4"/>
  <c r="CR16" i="4"/>
  <c r="CR26" i="4" s="1"/>
  <c r="CS6" i="4"/>
  <c r="CR14" i="4"/>
  <c r="CR24" i="4" s="1"/>
  <c r="CT10" i="4"/>
  <c r="CS18" i="4"/>
  <c r="CS6" i="5"/>
  <c r="CS8" i="5"/>
  <c r="CS7" i="5"/>
  <c r="CS8" i="3"/>
  <c r="CT7" i="3"/>
  <c r="CS9" i="3"/>
  <c r="CS10" i="3"/>
  <c r="CS18" i="3" s="1"/>
  <c r="CS6" i="3"/>
  <c r="CS14" i="3" s="1"/>
  <c r="CS24" i="3" s="1"/>
  <c r="CR27" i="4"/>
  <c r="CR28" i="4"/>
  <c r="CP9" i="2"/>
  <c r="CP17" i="2" s="1"/>
  <c r="CO27" i="2"/>
  <c r="CP8" i="2"/>
  <c r="CP16" i="2" s="1"/>
  <c r="CO26" i="2"/>
  <c r="CP6" i="2"/>
  <c r="CP14" i="2" s="1"/>
  <c r="CP7" i="2"/>
  <c r="CP15" i="2" s="1"/>
  <c r="CO25" i="2"/>
  <c r="CP10" i="2"/>
  <c r="CP18" i="2" s="1"/>
  <c r="CO28" i="2"/>
  <c r="CS28" i="3" l="1"/>
  <c r="CT8" i="4"/>
  <c r="CS16" i="4"/>
  <c r="CS26" i="4" s="1"/>
  <c r="CU9" i="4"/>
  <c r="CT17" i="4"/>
  <c r="CT7" i="4"/>
  <c r="CS15" i="4"/>
  <c r="CT6" i="4"/>
  <c r="CS14" i="4"/>
  <c r="CS24" i="4" s="1"/>
  <c r="CU10" i="4"/>
  <c r="CT18" i="4"/>
  <c r="CT7" i="5"/>
  <c r="CT6" i="5"/>
  <c r="CT8" i="5"/>
  <c r="CT6" i="3"/>
  <c r="CT14" i="3" s="1"/>
  <c r="CT24" i="3" s="1"/>
  <c r="CT9" i="3"/>
  <c r="CT8" i="3"/>
  <c r="CT10" i="3"/>
  <c r="CT18" i="3" s="1"/>
  <c r="CU7" i="3"/>
  <c r="CS28" i="4"/>
  <c r="CS27" i="4"/>
  <c r="CS25" i="4"/>
  <c r="CQ7" i="2"/>
  <c r="CQ15" i="2" s="1"/>
  <c r="CP25" i="2"/>
  <c r="CQ10" i="2"/>
  <c r="CQ18" i="2" s="1"/>
  <c r="CP28" i="2"/>
  <c r="CQ9" i="2"/>
  <c r="CQ17" i="2" s="1"/>
  <c r="CP27" i="2"/>
  <c r="CQ8" i="2"/>
  <c r="CQ16" i="2" s="1"/>
  <c r="CP26" i="2"/>
  <c r="CQ6" i="2"/>
  <c r="CQ14" i="2" s="1"/>
  <c r="CT28" i="3" l="1"/>
  <c r="CV9" i="4"/>
  <c r="CU17" i="4"/>
  <c r="CU7" i="4"/>
  <c r="CT15" i="4"/>
  <c r="CT25" i="4" s="1"/>
  <c r="CU8" i="4"/>
  <c r="CT16" i="4"/>
  <c r="CT26" i="4" s="1"/>
  <c r="CU6" i="4"/>
  <c r="CT14" i="4"/>
  <c r="CT24" i="4" s="1"/>
  <c r="CV10" i="4"/>
  <c r="CU18" i="4"/>
  <c r="CU6" i="5"/>
  <c r="CU7" i="5"/>
  <c r="CU8" i="5"/>
  <c r="CV7" i="3"/>
  <c r="CU8" i="3"/>
  <c r="CU6" i="3"/>
  <c r="CU14" i="3" s="1"/>
  <c r="CU24" i="3" s="1"/>
  <c r="CU10" i="3"/>
  <c r="CU18" i="3" s="1"/>
  <c r="CU9" i="3"/>
  <c r="CT28" i="4"/>
  <c r="CT27" i="4"/>
  <c r="CR6" i="2"/>
  <c r="CR14" i="2" s="1"/>
  <c r="CR10" i="2"/>
  <c r="CR18" i="2" s="1"/>
  <c r="CQ28" i="2"/>
  <c r="CR7" i="2"/>
  <c r="CR15" i="2" s="1"/>
  <c r="CQ25" i="2"/>
  <c r="CR8" i="2"/>
  <c r="CR16" i="2" s="1"/>
  <c r="CQ26" i="2"/>
  <c r="CR9" i="2"/>
  <c r="CR17" i="2" s="1"/>
  <c r="CQ27" i="2"/>
  <c r="CU28" i="3" l="1"/>
  <c r="CV7" i="4"/>
  <c r="CU15" i="4"/>
  <c r="CU25" i="4" s="1"/>
  <c r="CV8" i="4"/>
  <c r="CU16" i="4"/>
  <c r="CW9" i="4"/>
  <c r="CV17" i="4"/>
  <c r="CV6" i="4"/>
  <c r="CU14" i="4"/>
  <c r="CW10" i="4"/>
  <c r="CV18" i="4"/>
  <c r="CV7" i="5"/>
  <c r="CV8" i="5"/>
  <c r="CV6" i="5"/>
  <c r="CV9" i="3"/>
  <c r="CV6" i="3"/>
  <c r="CV14" i="3" s="1"/>
  <c r="CV24" i="3" s="1"/>
  <c r="CW7" i="3"/>
  <c r="CV10" i="3"/>
  <c r="CV18" i="3" s="1"/>
  <c r="CV8" i="3"/>
  <c r="CU26" i="4"/>
  <c r="CU27" i="4"/>
  <c r="CU28" i="4"/>
  <c r="CU24" i="4"/>
  <c r="CS7" i="2"/>
  <c r="CS15" i="2" s="1"/>
  <c r="CR25" i="2"/>
  <c r="CS8" i="2"/>
  <c r="CS16" i="2" s="1"/>
  <c r="CR26" i="2"/>
  <c r="CS9" i="2"/>
  <c r="CS17" i="2" s="1"/>
  <c r="CR27" i="2"/>
  <c r="CS6" i="2"/>
  <c r="CS14" i="2" s="1"/>
  <c r="CS10" i="2"/>
  <c r="CS18" i="2" s="1"/>
  <c r="CR28" i="2"/>
  <c r="CV28" i="3" l="1"/>
  <c r="CX9" i="4"/>
  <c r="CW17" i="4"/>
  <c r="CW7" i="4"/>
  <c r="CV15" i="4"/>
  <c r="CV25" i="4" s="1"/>
  <c r="CW8" i="4"/>
  <c r="CV16" i="4"/>
  <c r="CW6" i="4"/>
  <c r="CV14" i="4"/>
  <c r="CV24" i="4" s="1"/>
  <c r="CX10" i="4"/>
  <c r="CW18" i="4"/>
  <c r="CW6" i="5"/>
  <c r="CW8" i="5"/>
  <c r="CW7" i="5"/>
  <c r="CW8" i="3"/>
  <c r="CX7" i="3"/>
  <c r="CW9" i="3"/>
  <c r="CW10" i="3"/>
  <c r="CW18" i="3" s="1"/>
  <c r="CW6" i="3"/>
  <c r="CW14" i="3" s="1"/>
  <c r="CW24" i="3" s="1"/>
  <c r="CV27" i="4"/>
  <c r="CV26" i="4"/>
  <c r="CV28" i="4"/>
  <c r="CT10" i="2"/>
  <c r="CT18" i="2" s="1"/>
  <c r="CS28" i="2"/>
  <c r="CT9" i="2"/>
  <c r="CT17" i="2" s="1"/>
  <c r="CS27" i="2"/>
  <c r="CT6" i="2"/>
  <c r="CT14" i="2" s="1"/>
  <c r="CT7" i="2"/>
  <c r="CT15" i="2" s="1"/>
  <c r="CS25" i="2"/>
  <c r="CT8" i="2"/>
  <c r="CT16" i="2" s="1"/>
  <c r="CS26" i="2"/>
  <c r="CW28" i="3" l="1"/>
  <c r="CX8" i="4"/>
  <c r="CW16" i="4"/>
  <c r="CY9" i="4"/>
  <c r="CX17" i="4"/>
  <c r="CX7" i="4"/>
  <c r="CW15" i="4"/>
  <c r="CW25" i="4" s="1"/>
  <c r="CX6" i="4"/>
  <c r="CW14" i="4"/>
  <c r="CW24" i="4" s="1"/>
  <c r="CY10" i="4"/>
  <c r="CX18" i="4"/>
  <c r="CX6" i="5"/>
  <c r="CX7" i="5"/>
  <c r="CX8" i="5"/>
  <c r="CX6" i="3"/>
  <c r="CX14" i="3" s="1"/>
  <c r="CX24" i="3" s="1"/>
  <c r="CX9" i="3"/>
  <c r="CX8" i="3"/>
  <c r="CX10" i="3"/>
  <c r="CX18" i="3" s="1"/>
  <c r="CY7" i="3"/>
  <c r="CW26" i="4"/>
  <c r="CW28" i="4"/>
  <c r="CW27" i="4"/>
  <c r="CU8" i="2"/>
  <c r="CU16" i="2" s="1"/>
  <c r="CT26" i="2"/>
  <c r="CU6" i="2"/>
  <c r="CU14" i="2" s="1"/>
  <c r="CU10" i="2"/>
  <c r="CU18" i="2" s="1"/>
  <c r="CT28" i="2"/>
  <c r="CU9" i="2"/>
  <c r="CU17" i="2" s="1"/>
  <c r="CT27" i="2"/>
  <c r="CU7" i="2"/>
  <c r="CU15" i="2" s="1"/>
  <c r="CT25" i="2"/>
  <c r="CX28" i="3" l="1"/>
  <c r="CY7" i="4"/>
  <c r="CX15" i="4"/>
  <c r="CY8" i="4"/>
  <c r="CX16" i="4"/>
  <c r="CZ9" i="4"/>
  <c r="CZ17" i="4" s="1"/>
  <c r="CY17" i="4"/>
  <c r="CY6" i="4"/>
  <c r="CX14" i="4"/>
  <c r="CZ10" i="4"/>
  <c r="CZ18" i="4" s="1"/>
  <c r="CY18" i="4"/>
  <c r="CY8" i="5"/>
  <c r="CZ8" i="5" s="1"/>
  <c r="CY6" i="5"/>
  <c r="CZ6" i="5" s="1"/>
  <c r="CY7" i="5"/>
  <c r="CZ7" i="5" s="1"/>
  <c r="CZ7" i="3"/>
  <c r="CY8" i="3"/>
  <c r="CY6" i="3"/>
  <c r="CY14" i="3" s="1"/>
  <c r="CY24" i="3" s="1"/>
  <c r="CY10" i="3"/>
  <c r="CY18" i="3" s="1"/>
  <c r="CY9" i="3"/>
  <c r="CX26" i="4"/>
  <c r="CX24" i="4"/>
  <c r="CX25" i="4"/>
  <c r="CX28" i="4"/>
  <c r="CX27" i="4"/>
  <c r="CV6" i="2"/>
  <c r="CV14" i="2" s="1"/>
  <c r="CV10" i="2"/>
  <c r="CV18" i="2" s="1"/>
  <c r="CU28" i="2"/>
  <c r="CV8" i="2"/>
  <c r="CV16" i="2" s="1"/>
  <c r="CU26" i="2"/>
  <c r="CV9" i="2"/>
  <c r="CV17" i="2" s="1"/>
  <c r="CU27" i="2"/>
  <c r="CV7" i="2"/>
  <c r="CV15" i="2" s="1"/>
  <c r="CU25" i="2"/>
  <c r="CY28" i="3" l="1"/>
  <c r="CZ8" i="4"/>
  <c r="CZ16" i="4" s="1"/>
  <c r="CY16" i="4"/>
  <c r="CZ7" i="4"/>
  <c r="CZ15" i="4" s="1"/>
  <c r="CY15" i="4"/>
  <c r="CY25" i="4" s="1"/>
  <c r="CZ6" i="4"/>
  <c r="CZ14" i="4" s="1"/>
  <c r="CY14" i="4"/>
  <c r="CZ9" i="3"/>
  <c r="CZ6" i="3"/>
  <c r="CZ14" i="3" s="1"/>
  <c r="CZ24" i="3" s="1"/>
  <c r="CZ10" i="3"/>
  <c r="CZ18" i="3" s="1"/>
  <c r="CZ8" i="3"/>
  <c r="CY26" i="4"/>
  <c r="CY27" i="4"/>
  <c r="CY28" i="4"/>
  <c r="CY24" i="4"/>
  <c r="CW8" i="2"/>
  <c r="CW16" i="2" s="1"/>
  <c r="CV26" i="2"/>
  <c r="CW6" i="2"/>
  <c r="CW14" i="2" s="1"/>
  <c r="CW7" i="2"/>
  <c r="CW15" i="2" s="1"/>
  <c r="CV25" i="2"/>
  <c r="CW9" i="2"/>
  <c r="CW17" i="2" s="1"/>
  <c r="CV27" i="2"/>
  <c r="CW10" i="2"/>
  <c r="CW18" i="2" s="1"/>
  <c r="CV28" i="2"/>
  <c r="CZ28" i="3" l="1"/>
  <c r="B18" i="3" s="1"/>
  <c r="CZ28" i="4"/>
  <c r="B18" i="4" s="1"/>
  <c r="CZ24" i="4"/>
  <c r="CZ26" i="4"/>
  <c r="B16" i="4" s="1"/>
  <c r="CZ25" i="4"/>
  <c r="B15" i="4" s="1"/>
  <c r="CZ27" i="4"/>
  <c r="B17" i="4" s="1"/>
  <c r="CX10" i="2"/>
  <c r="CX18" i="2" s="1"/>
  <c r="CW28" i="2"/>
  <c r="CX7" i="2"/>
  <c r="CX15" i="2" s="1"/>
  <c r="CW25" i="2"/>
  <c r="CX6" i="2"/>
  <c r="CX14" i="2" s="1"/>
  <c r="CX9" i="2"/>
  <c r="CX17" i="2" s="1"/>
  <c r="CW27" i="2"/>
  <c r="CX8" i="2"/>
  <c r="CX16" i="2" s="1"/>
  <c r="CW26" i="2"/>
  <c r="B14" i="3" l="1"/>
  <c r="DA24" i="4"/>
  <c r="DB24" i="4" s="1"/>
  <c r="DC24" i="4" s="1"/>
  <c r="B14" i="4"/>
  <c r="CY8" i="2"/>
  <c r="CY16" i="2" s="1"/>
  <c r="CX26" i="2"/>
  <c r="CY7" i="2"/>
  <c r="CY15" i="2" s="1"/>
  <c r="CX25" i="2"/>
  <c r="CY6" i="2"/>
  <c r="CY14" i="2" s="1"/>
  <c r="CY9" i="2"/>
  <c r="CY17" i="2" s="1"/>
  <c r="CX27" i="2"/>
  <c r="CY10" i="2"/>
  <c r="CY18" i="2" s="1"/>
  <c r="CX28" i="2"/>
  <c r="CZ7" i="2" l="1"/>
  <c r="CZ15" i="2" s="1"/>
  <c r="CY25" i="2"/>
  <c r="CZ6" i="2"/>
  <c r="CZ14" i="2" s="1"/>
  <c r="CZ9" i="2"/>
  <c r="CZ17" i="2" s="1"/>
  <c r="CY27" i="2"/>
  <c r="CZ10" i="2"/>
  <c r="CZ18" i="2" s="1"/>
  <c r="CY28" i="2"/>
  <c r="CZ8" i="2"/>
  <c r="CZ16" i="2" s="1"/>
  <c r="CY26" i="2"/>
  <c r="CZ28" i="2" l="1"/>
  <c r="CZ26" i="2"/>
  <c r="CZ27" i="2"/>
  <c r="CZ25" i="2"/>
</calcChain>
</file>

<file path=xl/sharedStrings.xml><?xml version="1.0" encoding="utf-8"?>
<sst xmlns="http://schemas.openxmlformats.org/spreadsheetml/2006/main" count="241" uniqueCount="166">
  <si>
    <t>Akát</t>
  </si>
  <si>
    <t>Blýskavice</t>
  </si>
  <si>
    <t>Cílovníci</t>
  </si>
  <si>
    <t>Dálava</t>
  </si>
  <si>
    <t>Erb</t>
  </si>
  <si>
    <t>Filipíny</t>
  </si>
  <si>
    <t>Grónská zem</t>
  </si>
  <si>
    <t>Hrachovina</t>
  </si>
  <si>
    <t>Chléb nám dává</t>
  </si>
  <si>
    <t>Ibis</t>
  </si>
  <si>
    <t>Jasmín bílý</t>
  </si>
  <si>
    <t>Krákorá</t>
  </si>
  <si>
    <t>Lupíneček</t>
  </si>
  <si>
    <t>Mává</t>
  </si>
  <si>
    <t>Nástup</t>
  </si>
  <si>
    <t>Ó náš pán</t>
  </si>
  <si>
    <t>Papírníci</t>
  </si>
  <si>
    <t>Kvílí orkán</t>
  </si>
  <si>
    <t>Rarášek</t>
  </si>
  <si>
    <t>Trám</t>
  </si>
  <si>
    <t>Uličník</t>
  </si>
  <si>
    <t>Vyučený</t>
  </si>
  <si>
    <t>Wagón klád</t>
  </si>
  <si>
    <t>Xénokratés</t>
  </si>
  <si>
    <t>Ýgar mává</t>
  </si>
  <si>
    <t>Známá žena</t>
  </si>
  <si>
    <t>Převod textu do morseovky</t>
  </si>
  <si>
    <t>Odstranění diakritiky</t>
  </si>
  <si>
    <t>á</t>
  </si>
  <si>
    <t>č</t>
  </si>
  <si>
    <t>ď</t>
  </si>
  <si>
    <t>é</t>
  </si>
  <si>
    <t>ě</t>
  </si>
  <si>
    <t>ň</t>
  </si>
  <si>
    <t>ř</t>
  </si>
  <si>
    <t>š</t>
  </si>
  <si>
    <t>ť</t>
  </si>
  <si>
    <t>ž</t>
  </si>
  <si>
    <t>í</t>
  </si>
  <si>
    <t>ó</t>
  </si>
  <si>
    <t>a</t>
  </si>
  <si>
    <t>c</t>
  </si>
  <si>
    <t>d</t>
  </si>
  <si>
    <t>e</t>
  </si>
  <si>
    <t>i</t>
  </si>
  <si>
    <t>o</t>
  </si>
  <si>
    <t>n</t>
  </si>
  <si>
    <t>r</t>
  </si>
  <si>
    <t>s</t>
  </si>
  <si>
    <t>t</t>
  </si>
  <si>
    <t>y</t>
  </si>
  <si>
    <t>z</t>
  </si>
  <si>
    <t>ý</t>
  </si>
  <si>
    <t>ú</t>
  </si>
  <si>
    <t>ů</t>
  </si>
  <si>
    <t>u</t>
  </si>
  <si>
    <t>b</t>
  </si>
  <si>
    <t>f</t>
  </si>
  <si>
    <t>g</t>
  </si>
  <si>
    <t>h</t>
  </si>
  <si>
    <t>ch</t>
  </si>
  <si>
    <t>j</t>
  </si>
  <si>
    <t>k</t>
  </si>
  <si>
    <t>l</t>
  </si>
  <si>
    <t>m</t>
  </si>
  <si>
    <t>p</t>
  </si>
  <si>
    <t>q</t>
  </si>
  <si>
    <t>v</t>
  </si>
  <si>
    <t>w</t>
  </si>
  <si>
    <t>x</t>
  </si>
  <si>
    <t xml:space="preserve"> </t>
  </si>
  <si>
    <t>mezera</t>
  </si>
  <si>
    <t>.</t>
  </si>
  <si>
    <t>vesele podkovičky zvoní</t>
  </si>
  <si>
    <t>,</t>
  </si>
  <si>
    <t>tečka</t>
  </si>
  <si>
    <t>Zadaný text:</t>
  </si>
  <si>
    <t>Převedený text:</t>
  </si>
  <si>
    <t>hoj jede jede z lesa pán.</t>
  </si>
  <si>
    <t>Na vraném, bujném jede koni,</t>
  </si>
  <si>
    <t>znaků</t>
  </si>
  <si>
    <t>Převod textu z morseovky</t>
  </si>
  <si>
    <t>.-</t>
  </si>
  <si>
    <t>....</t>
  </si>
  <si>
    <t>..</t>
  </si>
  <si>
    <t>...</t>
  </si>
  <si>
    <t>-...</t>
  </si>
  <si>
    <t>-..</t>
  </si>
  <si>
    <t>-.</t>
  </si>
  <si>
    <t>-</t>
  </si>
  <si>
    <t>-.-.</t>
  </si>
  <si>
    <t>..-.</t>
  </si>
  <si>
    <t>--.</t>
  </si>
  <si>
    <t>----</t>
  </si>
  <si>
    <t>.---</t>
  </si>
  <si>
    <t>-.-</t>
  </si>
  <si>
    <t>.-..</t>
  </si>
  <si>
    <t>--</t>
  </si>
  <si>
    <t>---</t>
  </si>
  <si>
    <t>.--.</t>
  </si>
  <si>
    <t>--.-</t>
  </si>
  <si>
    <t>.-.</t>
  </si>
  <si>
    <t>..-</t>
  </si>
  <si>
    <t>...-</t>
  </si>
  <si>
    <t>.--</t>
  </si>
  <si>
    <t>-..-</t>
  </si>
  <si>
    <t>-.--</t>
  </si>
  <si>
    <t>--..</t>
  </si>
  <si>
    <t>..../---/.---//.---/./-.././/.---/./-.././/--..//.-.././.../.-//.--./.-/-.///</t>
  </si>
  <si>
    <t>-./.-//...-/.-./.-/-././--//-.../..-/.---/-././--//.---/./-.././/-.-/---/-./..//</t>
  </si>
  <si>
    <t>...-/./..././.-.././/.--./---/-../-.-/---/...-/../-.-./-.-/-.--//--../...-/---/-./..//</t>
  </si>
  <si>
    <t>---/-.-/---/.-../---//.-.././.../.-//.--./---/.-.././/.-../.-/-.//</t>
  </si>
  <si>
    <t>Sekera</t>
  </si>
  <si>
    <t>písmeno</t>
  </si>
  <si>
    <t>kód</t>
  </si>
  <si>
    <t>pomocné slovo</t>
  </si>
  <si>
    <t xml:space="preserve">Okolo lesa pole lán, </t>
  </si>
  <si>
    <t>?</t>
  </si>
  <si>
    <t>!</t>
  </si>
  <si>
    <t>@</t>
  </si>
  <si>
    <t>ä</t>
  </si>
  <si>
    <t>ü</t>
  </si>
  <si>
    <t>dia</t>
  </si>
  <si>
    <t>ok</t>
  </si>
  <si>
    <t>Á</t>
  </si>
  <si>
    <t>A</t>
  </si>
  <si>
    <t>Č</t>
  </si>
  <si>
    <t>C</t>
  </si>
  <si>
    <t>Ď</t>
  </si>
  <si>
    <t>D</t>
  </si>
  <si>
    <t>É</t>
  </si>
  <si>
    <t>E</t>
  </si>
  <si>
    <t>Ě</t>
  </si>
  <si>
    <t>Í</t>
  </si>
  <si>
    <t>I</t>
  </si>
  <si>
    <t>Ó</t>
  </si>
  <si>
    <t>O</t>
  </si>
  <si>
    <t>Ň</t>
  </si>
  <si>
    <t>N</t>
  </si>
  <si>
    <t>Ř</t>
  </si>
  <si>
    <t>R</t>
  </si>
  <si>
    <t>Š</t>
  </si>
  <si>
    <t>S</t>
  </si>
  <si>
    <t>Ť</t>
  </si>
  <si>
    <t>T</t>
  </si>
  <si>
    <t>Ú</t>
  </si>
  <si>
    <t>U</t>
  </si>
  <si>
    <t>Ý</t>
  </si>
  <si>
    <t>Y</t>
  </si>
  <si>
    <t>Ž</t>
  </si>
  <si>
    <t>Z</t>
  </si>
  <si>
    <t>Zadání:</t>
  </si>
  <si>
    <t>Zajistěte, aby text bylo možné zadat až na 5 řádků, v každém řádku do 100  znaků.</t>
  </si>
  <si>
    <t>Každou tabulku umístěte na samostatný list. Morseovku si můžete najít na internetu.</t>
  </si>
  <si>
    <t>Vytvořte listy, které budou realizovat následující funkce:</t>
  </si>
  <si>
    <t>Autorem materiálu a všech jeho částí, není-li uvedeno jinak, je  RNDr. Michaela Ševečková.</t>
  </si>
  <si>
    <t>Dostupné z Metodického portálu www.rvp.cz, ISSN: 1802-4785. Provozuje Národní ústav pro vzdělávání,</t>
  </si>
  <si>
    <t xml:space="preserve"> školské poradenské zařízení a zařízení pro další vzdělávání pedagogických pracovníků (NÚV). </t>
  </si>
  <si>
    <t>.---/./-.././/.../.-/--//.-//.../.-/--///</t>
  </si>
  <si>
    <t>jede doopravdy sám.</t>
  </si>
  <si>
    <t>je šikovný a sám.</t>
  </si>
  <si>
    <t>Práce s textem a Morseova abeceda – Michaela Ševečková, m.seveckova@lingea.cz</t>
  </si>
  <si>
    <t xml:space="preserve"> - převod daného textu do Morseovy abecedy;</t>
  </si>
  <si>
    <t xml:space="preserve"> - převod daného textu z Morseovy abecedy;</t>
  </si>
  <si>
    <t xml:space="preserve"> - odstranění diakritiky (háčků a čárek) ze zadaného textu.</t>
  </si>
  <si>
    <t>Hodně zdaru – a pozor na písmenko Ch:).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</si>
</sst>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49" fontId="5" fillId="5" borderId="0" xfId="0" quotePrefix="1" applyNumberFormat="1" applyFont="1" applyFill="1"/>
    <xf numFmtId="0" fontId="5" fillId="5" borderId="0" xfId="0" applyFont="1" applyFill="1"/>
    <xf numFmtId="0" fontId="5" fillId="6" borderId="0" xfId="0" applyFont="1" applyFill="1"/>
    <xf numFmtId="49" fontId="5" fillId="6" borderId="0" xfId="0" quotePrefix="1" applyNumberFormat="1" applyFont="1" applyFill="1"/>
    <xf numFmtId="0" fontId="4" fillId="7" borderId="0" xfId="0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8" borderId="0" xfId="0" applyFont="1" applyFill="1" applyAlignment="1">
      <alignment horizontal="left" vertical="center"/>
    </xf>
    <xf numFmtId="0" fontId="5" fillId="9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1" fillId="10" borderId="0" xfId="0" applyFont="1" applyFill="1" applyAlignment="1" applyProtection="1">
      <alignment horizontal="left"/>
      <protection hidden="1"/>
    </xf>
    <xf numFmtId="0" fontId="1" fillId="10" borderId="0" xfId="0" applyFont="1" applyFill="1" applyProtection="1">
      <protection hidden="1"/>
    </xf>
    <xf numFmtId="0" fontId="0" fillId="10" borderId="0" xfId="0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0" fillId="10" borderId="0" xfId="0" applyFill="1" applyProtection="1">
      <protection hidden="1"/>
    </xf>
    <xf numFmtId="0" fontId="10" fillId="10" borderId="0" xfId="0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hidden="1"/>
    </xf>
    <xf numFmtId="0" fontId="12" fillId="0" borderId="0" xfId="0" applyFont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  <color rgb="FFFF0000"/>
      <color rgb="FFFF9900"/>
      <color rgb="FF996600"/>
      <color rgb="FF996633"/>
      <color rgb="FFCC9900"/>
      <color rgb="FFFF3300"/>
      <color rgb="FF33CC33"/>
      <color rgb="FF3399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DF93"/>
  <sheetViews>
    <sheetView showGridLines="0" tabSelected="1" topLeftCell="A4" workbookViewId="0">
      <selection activeCell="B10" sqref="B10"/>
    </sheetView>
  </sheetViews>
  <sheetFormatPr defaultRowHeight="15" x14ac:dyDescent="0.25"/>
  <cols>
    <col min="1" max="1" width="10.28515625" customWidth="1"/>
    <col min="2" max="2" width="100.7109375" customWidth="1"/>
    <col min="3" max="3" width="8.85546875" style="19"/>
    <col min="4" max="4" width="8.85546875" style="1"/>
    <col min="5" max="34" width="3.7109375" style="15" customWidth="1"/>
    <col min="35" max="104" width="3.7109375" style="1" customWidth="1"/>
    <col min="105" max="110" width="8.85546875" style="1"/>
  </cols>
  <sheetData>
    <row r="2" spans="2:110" ht="24" customHeight="1" x14ac:dyDescent="0.3"/>
    <row r="3" spans="2:110" ht="32.450000000000003" customHeight="1" x14ac:dyDescent="0.25">
      <c r="B3" s="36" t="s">
        <v>161</v>
      </c>
    </row>
    <row r="4" spans="2:110" ht="23.45" customHeight="1" x14ac:dyDescent="0.3"/>
    <row r="5" spans="2:110" ht="24" customHeight="1" x14ac:dyDescent="0.25">
      <c r="B5" s="6" t="s">
        <v>151</v>
      </c>
      <c r="C5" s="15"/>
      <c r="E5" s="20">
        <v>1</v>
      </c>
      <c r="F5" s="20">
        <f>E5+1</f>
        <v>2</v>
      </c>
      <c r="G5" s="20">
        <f t="shared" ref="G5:BR5" si="0">F5+1</f>
        <v>3</v>
      </c>
      <c r="H5" s="20">
        <f t="shared" si="0"/>
        <v>4</v>
      </c>
      <c r="I5" s="20">
        <f t="shared" si="0"/>
        <v>5</v>
      </c>
      <c r="J5" s="20">
        <f t="shared" si="0"/>
        <v>6</v>
      </c>
      <c r="K5" s="20">
        <f t="shared" si="0"/>
        <v>7</v>
      </c>
      <c r="L5" s="20">
        <f t="shared" si="0"/>
        <v>8</v>
      </c>
      <c r="M5" s="20">
        <f t="shared" si="0"/>
        <v>9</v>
      </c>
      <c r="N5" s="20">
        <f t="shared" si="0"/>
        <v>10</v>
      </c>
      <c r="O5" s="20">
        <f t="shared" si="0"/>
        <v>11</v>
      </c>
      <c r="P5" s="20">
        <f t="shared" si="0"/>
        <v>12</v>
      </c>
      <c r="Q5" s="20">
        <f t="shared" si="0"/>
        <v>13</v>
      </c>
      <c r="R5" s="20">
        <f t="shared" si="0"/>
        <v>14</v>
      </c>
      <c r="S5" s="20">
        <f t="shared" si="0"/>
        <v>15</v>
      </c>
      <c r="T5" s="20">
        <f t="shared" si="0"/>
        <v>16</v>
      </c>
      <c r="U5" s="20">
        <f t="shared" si="0"/>
        <v>17</v>
      </c>
      <c r="V5" s="20">
        <f t="shared" si="0"/>
        <v>18</v>
      </c>
      <c r="W5" s="20">
        <f t="shared" si="0"/>
        <v>19</v>
      </c>
      <c r="X5" s="20">
        <f t="shared" si="0"/>
        <v>20</v>
      </c>
      <c r="Y5" s="20">
        <f t="shared" si="0"/>
        <v>21</v>
      </c>
      <c r="Z5" s="20">
        <f t="shared" si="0"/>
        <v>22</v>
      </c>
      <c r="AA5" s="20">
        <f t="shared" si="0"/>
        <v>23</v>
      </c>
      <c r="AB5" s="20">
        <f t="shared" si="0"/>
        <v>24</v>
      </c>
      <c r="AC5" s="20">
        <f t="shared" si="0"/>
        <v>25</v>
      </c>
      <c r="AD5" s="20">
        <f t="shared" si="0"/>
        <v>26</v>
      </c>
      <c r="AE5" s="20">
        <f t="shared" si="0"/>
        <v>27</v>
      </c>
      <c r="AF5" s="20">
        <f t="shared" si="0"/>
        <v>28</v>
      </c>
      <c r="AG5" s="20">
        <f t="shared" si="0"/>
        <v>29</v>
      </c>
      <c r="AH5" s="20">
        <f t="shared" si="0"/>
        <v>30</v>
      </c>
      <c r="AI5" s="20">
        <f t="shared" si="0"/>
        <v>31</v>
      </c>
      <c r="AJ5" s="20">
        <f t="shared" si="0"/>
        <v>32</v>
      </c>
      <c r="AK5" s="20">
        <f t="shared" si="0"/>
        <v>33</v>
      </c>
      <c r="AL5" s="20">
        <f t="shared" si="0"/>
        <v>34</v>
      </c>
      <c r="AM5" s="20">
        <f t="shared" si="0"/>
        <v>35</v>
      </c>
      <c r="AN5" s="20">
        <f t="shared" si="0"/>
        <v>36</v>
      </c>
      <c r="AO5" s="20">
        <f t="shared" si="0"/>
        <v>37</v>
      </c>
      <c r="AP5" s="20">
        <f t="shared" si="0"/>
        <v>38</v>
      </c>
      <c r="AQ5" s="20">
        <f t="shared" si="0"/>
        <v>39</v>
      </c>
      <c r="AR5" s="20">
        <f t="shared" si="0"/>
        <v>40</v>
      </c>
      <c r="AS5" s="20">
        <f t="shared" si="0"/>
        <v>41</v>
      </c>
      <c r="AT5" s="20">
        <f t="shared" si="0"/>
        <v>42</v>
      </c>
      <c r="AU5" s="20">
        <f t="shared" si="0"/>
        <v>43</v>
      </c>
      <c r="AV5" s="20">
        <f t="shared" si="0"/>
        <v>44</v>
      </c>
      <c r="AW5" s="20">
        <f t="shared" si="0"/>
        <v>45</v>
      </c>
      <c r="AX5" s="20">
        <f t="shared" si="0"/>
        <v>46</v>
      </c>
      <c r="AY5" s="20">
        <f t="shared" si="0"/>
        <v>47</v>
      </c>
      <c r="AZ5" s="20">
        <f t="shared" si="0"/>
        <v>48</v>
      </c>
      <c r="BA5" s="20">
        <f t="shared" si="0"/>
        <v>49</v>
      </c>
      <c r="BB5" s="20">
        <f t="shared" si="0"/>
        <v>50</v>
      </c>
      <c r="BC5" s="20">
        <f t="shared" si="0"/>
        <v>51</v>
      </c>
      <c r="BD5" s="20">
        <f t="shared" si="0"/>
        <v>52</v>
      </c>
      <c r="BE5" s="20">
        <f t="shared" si="0"/>
        <v>53</v>
      </c>
      <c r="BF5" s="20">
        <f t="shared" si="0"/>
        <v>54</v>
      </c>
      <c r="BG5" s="20">
        <f t="shared" si="0"/>
        <v>55</v>
      </c>
      <c r="BH5" s="20">
        <f t="shared" si="0"/>
        <v>56</v>
      </c>
      <c r="BI5" s="20">
        <f t="shared" si="0"/>
        <v>57</v>
      </c>
      <c r="BJ5" s="20">
        <f t="shared" si="0"/>
        <v>58</v>
      </c>
      <c r="BK5" s="20">
        <f t="shared" si="0"/>
        <v>59</v>
      </c>
      <c r="BL5" s="20">
        <f t="shared" si="0"/>
        <v>60</v>
      </c>
      <c r="BM5" s="20">
        <f t="shared" si="0"/>
        <v>61</v>
      </c>
      <c r="BN5" s="20">
        <f t="shared" si="0"/>
        <v>62</v>
      </c>
      <c r="BO5" s="20">
        <f t="shared" si="0"/>
        <v>63</v>
      </c>
      <c r="BP5" s="20">
        <f t="shared" si="0"/>
        <v>64</v>
      </c>
      <c r="BQ5" s="20">
        <f t="shared" si="0"/>
        <v>65</v>
      </c>
      <c r="BR5" s="20">
        <f t="shared" si="0"/>
        <v>66</v>
      </c>
      <c r="BS5" s="20">
        <f t="shared" ref="BS5:CZ5" si="1">BR5+1</f>
        <v>67</v>
      </c>
      <c r="BT5" s="20">
        <f t="shared" si="1"/>
        <v>68</v>
      </c>
      <c r="BU5" s="20">
        <f t="shared" si="1"/>
        <v>69</v>
      </c>
      <c r="BV5" s="20">
        <f t="shared" si="1"/>
        <v>70</v>
      </c>
      <c r="BW5" s="20">
        <f t="shared" si="1"/>
        <v>71</v>
      </c>
      <c r="BX5" s="20">
        <f t="shared" si="1"/>
        <v>72</v>
      </c>
      <c r="BY5" s="20">
        <f t="shared" si="1"/>
        <v>73</v>
      </c>
      <c r="BZ5" s="20">
        <f t="shared" si="1"/>
        <v>74</v>
      </c>
      <c r="CA5" s="20">
        <f t="shared" si="1"/>
        <v>75</v>
      </c>
      <c r="CB5" s="20">
        <f t="shared" si="1"/>
        <v>76</v>
      </c>
      <c r="CC5" s="20">
        <f t="shared" si="1"/>
        <v>77</v>
      </c>
      <c r="CD5" s="20">
        <f t="shared" si="1"/>
        <v>78</v>
      </c>
      <c r="CE5" s="20">
        <f t="shared" si="1"/>
        <v>79</v>
      </c>
      <c r="CF5" s="20">
        <f t="shared" si="1"/>
        <v>80</v>
      </c>
      <c r="CG5" s="20">
        <f t="shared" si="1"/>
        <v>81</v>
      </c>
      <c r="CH5" s="20">
        <f t="shared" si="1"/>
        <v>82</v>
      </c>
      <c r="CI5" s="20">
        <f t="shared" si="1"/>
        <v>83</v>
      </c>
      <c r="CJ5" s="20">
        <f t="shared" si="1"/>
        <v>84</v>
      </c>
      <c r="CK5" s="20">
        <f t="shared" si="1"/>
        <v>85</v>
      </c>
      <c r="CL5" s="20">
        <f t="shared" si="1"/>
        <v>86</v>
      </c>
      <c r="CM5" s="20">
        <f t="shared" si="1"/>
        <v>87</v>
      </c>
      <c r="CN5" s="20">
        <f t="shared" si="1"/>
        <v>88</v>
      </c>
      <c r="CO5" s="20">
        <f t="shared" si="1"/>
        <v>89</v>
      </c>
      <c r="CP5" s="20">
        <f t="shared" si="1"/>
        <v>90</v>
      </c>
      <c r="CQ5" s="20">
        <f t="shared" si="1"/>
        <v>91</v>
      </c>
      <c r="CR5" s="20">
        <f t="shared" si="1"/>
        <v>92</v>
      </c>
      <c r="CS5" s="20">
        <f t="shared" si="1"/>
        <v>93</v>
      </c>
      <c r="CT5" s="20">
        <f t="shared" si="1"/>
        <v>94</v>
      </c>
      <c r="CU5" s="20">
        <f t="shared" si="1"/>
        <v>95</v>
      </c>
      <c r="CV5" s="20">
        <f t="shared" si="1"/>
        <v>96</v>
      </c>
      <c r="CW5" s="20">
        <f t="shared" si="1"/>
        <v>97</v>
      </c>
      <c r="CX5" s="20">
        <f t="shared" si="1"/>
        <v>98</v>
      </c>
      <c r="CY5" s="20">
        <f t="shared" si="1"/>
        <v>99</v>
      </c>
      <c r="CZ5" s="20">
        <f t="shared" si="1"/>
        <v>100</v>
      </c>
    </row>
    <row r="6" spans="2:110" ht="18.75" x14ac:dyDescent="0.3">
      <c r="B6" s="37" t="s">
        <v>154</v>
      </c>
      <c r="D6" s="16"/>
      <c r="E6" s="20" t="e">
        <f>#REF!</f>
        <v>#REF!</v>
      </c>
      <c r="F6" s="20" t="e">
        <f>E6&amp;#REF!</f>
        <v>#REF!</v>
      </c>
      <c r="G6" s="20" t="e">
        <f>F6&amp;#REF!</f>
        <v>#REF!</v>
      </c>
      <c r="H6" s="20" t="e">
        <f>G6&amp;#REF!</f>
        <v>#REF!</v>
      </c>
      <c r="I6" s="20" t="e">
        <f>H6&amp;#REF!</f>
        <v>#REF!</v>
      </c>
      <c r="J6" s="20" t="e">
        <f>I6&amp;#REF!</f>
        <v>#REF!</v>
      </c>
      <c r="K6" s="20" t="e">
        <f>J6&amp;#REF!</f>
        <v>#REF!</v>
      </c>
      <c r="L6" s="20" t="e">
        <f>K6&amp;#REF!</f>
        <v>#REF!</v>
      </c>
      <c r="M6" s="20" t="e">
        <f>L6&amp;#REF!</f>
        <v>#REF!</v>
      </c>
      <c r="N6" s="20" t="e">
        <f>M6&amp;#REF!</f>
        <v>#REF!</v>
      </c>
      <c r="O6" s="20" t="e">
        <f>N6&amp;#REF!</f>
        <v>#REF!</v>
      </c>
      <c r="P6" s="20" t="e">
        <f>O6&amp;#REF!</f>
        <v>#REF!</v>
      </c>
      <c r="Q6" s="20" t="e">
        <f>P6&amp;#REF!</f>
        <v>#REF!</v>
      </c>
      <c r="R6" s="20" t="e">
        <f>Q6&amp;#REF!</f>
        <v>#REF!</v>
      </c>
      <c r="S6" s="20" t="e">
        <f>R6&amp;#REF!</f>
        <v>#REF!</v>
      </c>
      <c r="T6" s="20" t="e">
        <f>S6&amp;#REF!</f>
        <v>#REF!</v>
      </c>
      <c r="U6" s="20" t="e">
        <f>T6&amp;#REF!</f>
        <v>#REF!</v>
      </c>
      <c r="V6" s="20" t="e">
        <f>U6&amp;#REF!</f>
        <v>#REF!</v>
      </c>
      <c r="W6" s="20" t="e">
        <f>V6&amp;#REF!</f>
        <v>#REF!</v>
      </c>
      <c r="X6" s="20" t="e">
        <f>W6&amp;#REF!</f>
        <v>#REF!</v>
      </c>
      <c r="Y6" s="20" t="e">
        <f>X6&amp;#REF!</f>
        <v>#REF!</v>
      </c>
      <c r="Z6" s="20" t="e">
        <f>Y6&amp;#REF!</f>
        <v>#REF!</v>
      </c>
      <c r="AA6" s="20" t="e">
        <f>Z6&amp;#REF!</f>
        <v>#REF!</v>
      </c>
      <c r="AB6" s="20" t="e">
        <f>AA6&amp;#REF!</f>
        <v>#REF!</v>
      </c>
      <c r="AC6" s="20" t="e">
        <f>AB6&amp;#REF!</f>
        <v>#REF!</v>
      </c>
      <c r="AD6" s="20" t="e">
        <f>AC6&amp;#REF!</f>
        <v>#REF!</v>
      </c>
      <c r="AE6" s="20" t="e">
        <f>AD6&amp;#REF!</f>
        <v>#REF!</v>
      </c>
      <c r="AF6" s="20" t="e">
        <f>AE6&amp;#REF!</f>
        <v>#REF!</v>
      </c>
      <c r="AG6" s="20" t="e">
        <f>AF6&amp;#REF!</f>
        <v>#REF!</v>
      </c>
      <c r="AH6" s="20" t="e">
        <f>AG6&amp;#REF!</f>
        <v>#REF!</v>
      </c>
      <c r="AI6" s="20" t="e">
        <f>AH6&amp;#REF!</f>
        <v>#REF!</v>
      </c>
      <c r="AJ6" s="20" t="e">
        <f>AI6&amp;#REF!</f>
        <v>#REF!</v>
      </c>
      <c r="AK6" s="20" t="e">
        <f>AJ6&amp;#REF!</f>
        <v>#REF!</v>
      </c>
      <c r="AL6" s="20" t="e">
        <f>AK6&amp;#REF!</f>
        <v>#REF!</v>
      </c>
      <c r="AM6" s="20" t="e">
        <f>AL6&amp;#REF!</f>
        <v>#REF!</v>
      </c>
      <c r="AN6" s="20" t="e">
        <f>AM6&amp;#REF!</f>
        <v>#REF!</v>
      </c>
      <c r="AO6" s="20" t="e">
        <f>AN6&amp;#REF!</f>
        <v>#REF!</v>
      </c>
      <c r="AP6" s="20" t="e">
        <f>AO6&amp;#REF!</f>
        <v>#REF!</v>
      </c>
      <c r="AQ6" s="20" t="e">
        <f>AP6&amp;#REF!</f>
        <v>#REF!</v>
      </c>
      <c r="AR6" s="20" t="e">
        <f>AQ6&amp;#REF!</f>
        <v>#REF!</v>
      </c>
      <c r="AS6" s="20" t="e">
        <f>AR6&amp;#REF!</f>
        <v>#REF!</v>
      </c>
      <c r="AT6" s="20" t="e">
        <f>AS6&amp;#REF!</f>
        <v>#REF!</v>
      </c>
      <c r="AU6" s="20" t="e">
        <f>AT6&amp;#REF!</f>
        <v>#REF!</v>
      </c>
      <c r="AV6" s="20" t="e">
        <f>AU6&amp;#REF!</f>
        <v>#REF!</v>
      </c>
      <c r="AW6" s="20" t="e">
        <f>AV6&amp;#REF!</f>
        <v>#REF!</v>
      </c>
      <c r="AX6" s="20" t="e">
        <f>AW6&amp;#REF!</f>
        <v>#REF!</v>
      </c>
      <c r="AY6" s="20" t="e">
        <f>AX6&amp;#REF!</f>
        <v>#REF!</v>
      </c>
      <c r="AZ6" s="20" t="e">
        <f>AY6&amp;#REF!</f>
        <v>#REF!</v>
      </c>
      <c r="BA6" s="20" t="e">
        <f>AZ6&amp;#REF!</f>
        <v>#REF!</v>
      </c>
      <c r="BB6" s="20" t="e">
        <f>BA6&amp;#REF!</f>
        <v>#REF!</v>
      </c>
      <c r="BC6" s="20" t="e">
        <f>BB6&amp;#REF!</f>
        <v>#REF!</v>
      </c>
      <c r="BD6" s="20" t="e">
        <f>BC6&amp;#REF!</f>
        <v>#REF!</v>
      </c>
      <c r="BE6" s="20" t="e">
        <f>BD6&amp;#REF!</f>
        <v>#REF!</v>
      </c>
      <c r="BF6" s="20" t="e">
        <f>BE6&amp;#REF!</f>
        <v>#REF!</v>
      </c>
      <c r="BG6" s="20" t="e">
        <f>BF6&amp;#REF!</f>
        <v>#REF!</v>
      </c>
      <c r="BH6" s="20" t="e">
        <f>BG6&amp;#REF!</f>
        <v>#REF!</v>
      </c>
      <c r="BI6" s="20" t="e">
        <f>BH6&amp;#REF!</f>
        <v>#REF!</v>
      </c>
      <c r="BJ6" s="20" t="e">
        <f>BI6&amp;#REF!</f>
        <v>#REF!</v>
      </c>
      <c r="BK6" s="20" t="e">
        <f>BJ6&amp;#REF!</f>
        <v>#REF!</v>
      </c>
      <c r="BL6" s="20" t="e">
        <f>BK6&amp;#REF!</f>
        <v>#REF!</v>
      </c>
      <c r="BM6" s="20" t="e">
        <f>BL6&amp;#REF!</f>
        <v>#REF!</v>
      </c>
      <c r="BN6" s="20" t="e">
        <f>BM6&amp;#REF!</f>
        <v>#REF!</v>
      </c>
      <c r="BO6" s="20" t="e">
        <f>BN6&amp;#REF!</f>
        <v>#REF!</v>
      </c>
      <c r="BP6" s="20" t="e">
        <f>BO6&amp;#REF!</f>
        <v>#REF!</v>
      </c>
      <c r="BQ6" s="20" t="e">
        <f>BP6&amp;#REF!</f>
        <v>#REF!</v>
      </c>
      <c r="BR6" s="20" t="e">
        <f>BQ6&amp;#REF!</f>
        <v>#REF!</v>
      </c>
      <c r="BS6" s="20" t="e">
        <f>BR6&amp;#REF!</f>
        <v>#REF!</v>
      </c>
      <c r="BT6" s="20" t="e">
        <f>BS6&amp;#REF!</f>
        <v>#REF!</v>
      </c>
      <c r="BU6" s="20" t="e">
        <f>BT6&amp;#REF!</f>
        <v>#REF!</v>
      </c>
      <c r="BV6" s="20" t="e">
        <f>BU6&amp;#REF!</f>
        <v>#REF!</v>
      </c>
      <c r="BW6" s="20" t="e">
        <f>BV6&amp;#REF!</f>
        <v>#REF!</v>
      </c>
      <c r="BX6" s="20" t="e">
        <f>BW6&amp;#REF!</f>
        <v>#REF!</v>
      </c>
      <c r="BY6" s="20" t="e">
        <f>BX6&amp;#REF!</f>
        <v>#REF!</v>
      </c>
      <c r="BZ6" s="20" t="e">
        <f>BY6&amp;#REF!</f>
        <v>#REF!</v>
      </c>
      <c r="CA6" s="20" t="e">
        <f>BZ6&amp;#REF!</f>
        <v>#REF!</v>
      </c>
      <c r="CB6" s="20" t="e">
        <f>CA6&amp;#REF!</f>
        <v>#REF!</v>
      </c>
      <c r="CC6" s="20" t="e">
        <f>CB6&amp;#REF!</f>
        <v>#REF!</v>
      </c>
      <c r="CD6" s="20" t="e">
        <f>CC6&amp;#REF!</f>
        <v>#REF!</v>
      </c>
      <c r="CE6" s="20" t="e">
        <f>CD6&amp;#REF!</f>
        <v>#REF!</v>
      </c>
      <c r="CF6" s="20" t="e">
        <f>CE6&amp;#REF!</f>
        <v>#REF!</v>
      </c>
      <c r="CG6" s="20" t="e">
        <f>CF6&amp;#REF!</f>
        <v>#REF!</v>
      </c>
      <c r="CH6" s="20" t="e">
        <f>CG6&amp;#REF!</f>
        <v>#REF!</v>
      </c>
      <c r="CI6" s="20" t="e">
        <f>CH6&amp;#REF!</f>
        <v>#REF!</v>
      </c>
      <c r="CJ6" s="20" t="e">
        <f>CI6&amp;#REF!</f>
        <v>#REF!</v>
      </c>
      <c r="CK6" s="20" t="e">
        <f>CJ6&amp;#REF!</f>
        <v>#REF!</v>
      </c>
      <c r="CL6" s="20" t="e">
        <f>CK6&amp;#REF!</f>
        <v>#REF!</v>
      </c>
      <c r="CM6" s="20" t="e">
        <f>CL6&amp;#REF!</f>
        <v>#REF!</v>
      </c>
      <c r="CN6" s="20" t="e">
        <f>CM6&amp;#REF!</f>
        <v>#REF!</v>
      </c>
      <c r="CO6" s="20" t="e">
        <f>CN6&amp;#REF!</f>
        <v>#REF!</v>
      </c>
      <c r="CP6" s="20" t="e">
        <f>CO6&amp;#REF!</f>
        <v>#REF!</v>
      </c>
      <c r="CQ6" s="20" t="e">
        <f>CP6&amp;#REF!</f>
        <v>#REF!</v>
      </c>
      <c r="CR6" s="20" t="e">
        <f>CQ6&amp;#REF!</f>
        <v>#REF!</v>
      </c>
      <c r="CS6" s="20" t="e">
        <f>CR6&amp;#REF!</f>
        <v>#REF!</v>
      </c>
      <c r="CT6" s="15" t="e">
        <f>CS6&amp;#REF!</f>
        <v>#REF!</v>
      </c>
      <c r="CU6" s="15" t="e">
        <f>CT6&amp;#REF!</f>
        <v>#REF!</v>
      </c>
      <c r="CV6" s="15" t="e">
        <f>CU6&amp;#REF!</f>
        <v>#REF!</v>
      </c>
      <c r="CW6" s="15" t="e">
        <f>CV6&amp;#REF!</f>
        <v>#REF!</v>
      </c>
      <c r="CX6" s="15" t="e">
        <f>CW6&amp;#REF!</f>
        <v>#REF!</v>
      </c>
      <c r="CY6" s="15" t="e">
        <f>CX6&amp;#REF!</f>
        <v>#REF!</v>
      </c>
      <c r="CZ6" s="15" t="e">
        <f>CY6&amp;#REF!</f>
        <v>#REF!</v>
      </c>
      <c r="DE6" s="16"/>
    </row>
    <row r="7" spans="2:110" ht="18.75" x14ac:dyDescent="0.3">
      <c r="B7" s="37" t="s">
        <v>162</v>
      </c>
      <c r="D7" s="16"/>
      <c r="E7" s="20" t="e">
        <f>#REF!</f>
        <v>#REF!</v>
      </c>
      <c r="F7" s="20" t="e">
        <f>E7&amp;#REF!</f>
        <v>#REF!</v>
      </c>
      <c r="G7" s="20" t="e">
        <f>F7&amp;#REF!</f>
        <v>#REF!</v>
      </c>
      <c r="H7" s="20" t="e">
        <f>G7&amp;#REF!</f>
        <v>#REF!</v>
      </c>
      <c r="I7" s="20" t="e">
        <f>H7&amp;#REF!</f>
        <v>#REF!</v>
      </c>
      <c r="J7" s="20" t="e">
        <f>I7&amp;#REF!</f>
        <v>#REF!</v>
      </c>
      <c r="K7" s="20" t="e">
        <f>J7&amp;#REF!</f>
        <v>#REF!</v>
      </c>
      <c r="L7" s="20" t="e">
        <f>K7&amp;#REF!</f>
        <v>#REF!</v>
      </c>
      <c r="M7" s="20" t="e">
        <f>L7&amp;#REF!</f>
        <v>#REF!</v>
      </c>
      <c r="N7" s="20" t="e">
        <f>M7&amp;#REF!</f>
        <v>#REF!</v>
      </c>
      <c r="O7" s="20" t="e">
        <f>N7&amp;#REF!</f>
        <v>#REF!</v>
      </c>
      <c r="P7" s="20" t="e">
        <f>O7&amp;#REF!</f>
        <v>#REF!</v>
      </c>
      <c r="Q7" s="20" t="e">
        <f>P7&amp;#REF!</f>
        <v>#REF!</v>
      </c>
      <c r="R7" s="20" t="e">
        <f>Q7&amp;#REF!</f>
        <v>#REF!</v>
      </c>
      <c r="S7" s="20" t="e">
        <f>R7&amp;#REF!</f>
        <v>#REF!</v>
      </c>
      <c r="T7" s="20" t="e">
        <f>S7&amp;#REF!</f>
        <v>#REF!</v>
      </c>
      <c r="U7" s="20" t="e">
        <f>T7&amp;#REF!</f>
        <v>#REF!</v>
      </c>
      <c r="V7" s="20" t="e">
        <f>U7&amp;#REF!</f>
        <v>#REF!</v>
      </c>
      <c r="W7" s="20" t="e">
        <f>V7&amp;#REF!</f>
        <v>#REF!</v>
      </c>
      <c r="X7" s="20" t="e">
        <f>W7&amp;#REF!</f>
        <v>#REF!</v>
      </c>
      <c r="Y7" s="20" t="e">
        <f>X7&amp;#REF!</f>
        <v>#REF!</v>
      </c>
      <c r="Z7" s="20" t="e">
        <f>Y7&amp;#REF!</f>
        <v>#REF!</v>
      </c>
      <c r="AA7" s="20" t="e">
        <f>Z7&amp;#REF!</f>
        <v>#REF!</v>
      </c>
      <c r="AB7" s="20" t="e">
        <f>AA7&amp;#REF!</f>
        <v>#REF!</v>
      </c>
      <c r="AC7" s="20" t="e">
        <f>AB7&amp;#REF!</f>
        <v>#REF!</v>
      </c>
      <c r="AD7" s="20" t="e">
        <f>AC7&amp;#REF!</f>
        <v>#REF!</v>
      </c>
      <c r="AE7" s="20" t="e">
        <f>AD7&amp;#REF!</f>
        <v>#REF!</v>
      </c>
      <c r="AF7" s="20" t="e">
        <f>AE7&amp;#REF!</f>
        <v>#REF!</v>
      </c>
      <c r="AG7" s="20" t="e">
        <f>AF7&amp;#REF!</f>
        <v>#REF!</v>
      </c>
      <c r="AH7" s="20" t="e">
        <f>AG7&amp;#REF!</f>
        <v>#REF!</v>
      </c>
      <c r="AI7" s="20" t="e">
        <f>AH7&amp;#REF!</f>
        <v>#REF!</v>
      </c>
      <c r="AJ7" s="20" t="e">
        <f>AI7&amp;#REF!</f>
        <v>#REF!</v>
      </c>
      <c r="AK7" s="20" t="e">
        <f>AJ7&amp;#REF!</f>
        <v>#REF!</v>
      </c>
      <c r="AL7" s="20" t="e">
        <f>AK7&amp;#REF!</f>
        <v>#REF!</v>
      </c>
      <c r="AM7" s="20" t="e">
        <f>AL7&amp;#REF!</f>
        <v>#REF!</v>
      </c>
      <c r="AN7" s="20" t="e">
        <f>AM7&amp;#REF!</f>
        <v>#REF!</v>
      </c>
      <c r="AO7" s="20" t="e">
        <f>AN7&amp;#REF!</f>
        <v>#REF!</v>
      </c>
      <c r="AP7" s="20" t="e">
        <f>AO7&amp;#REF!</f>
        <v>#REF!</v>
      </c>
      <c r="AQ7" s="20" t="e">
        <f>AP7&amp;#REF!</f>
        <v>#REF!</v>
      </c>
      <c r="AR7" s="20" t="e">
        <f>AQ7&amp;#REF!</f>
        <v>#REF!</v>
      </c>
      <c r="AS7" s="20" t="e">
        <f>AR7&amp;#REF!</f>
        <v>#REF!</v>
      </c>
      <c r="AT7" s="20" t="e">
        <f>AS7&amp;#REF!</f>
        <v>#REF!</v>
      </c>
      <c r="AU7" s="20" t="e">
        <f>AT7&amp;#REF!</f>
        <v>#REF!</v>
      </c>
      <c r="AV7" s="20" t="e">
        <f>AU7&amp;#REF!</f>
        <v>#REF!</v>
      </c>
      <c r="AW7" s="20" t="e">
        <f>AV7&amp;#REF!</f>
        <v>#REF!</v>
      </c>
      <c r="AX7" s="20" t="e">
        <f>AW7&amp;#REF!</f>
        <v>#REF!</v>
      </c>
      <c r="AY7" s="20" t="e">
        <f>AX7&amp;#REF!</f>
        <v>#REF!</v>
      </c>
      <c r="AZ7" s="20" t="e">
        <f>AY7&amp;#REF!</f>
        <v>#REF!</v>
      </c>
      <c r="BA7" s="20" t="e">
        <f>AZ7&amp;#REF!</f>
        <v>#REF!</v>
      </c>
      <c r="BB7" s="20" t="e">
        <f>BA7&amp;#REF!</f>
        <v>#REF!</v>
      </c>
      <c r="BC7" s="20" t="e">
        <f>BB7&amp;#REF!</f>
        <v>#REF!</v>
      </c>
      <c r="BD7" s="20" t="e">
        <f>BC7&amp;#REF!</f>
        <v>#REF!</v>
      </c>
      <c r="BE7" s="20" t="e">
        <f>BD7&amp;#REF!</f>
        <v>#REF!</v>
      </c>
      <c r="BF7" s="20" t="e">
        <f>BE7&amp;#REF!</f>
        <v>#REF!</v>
      </c>
      <c r="BG7" s="20" t="e">
        <f>BF7&amp;#REF!</f>
        <v>#REF!</v>
      </c>
      <c r="BH7" s="20" t="e">
        <f>BG7&amp;#REF!</f>
        <v>#REF!</v>
      </c>
      <c r="BI7" s="20" t="e">
        <f>BH7&amp;#REF!</f>
        <v>#REF!</v>
      </c>
      <c r="BJ7" s="20" t="e">
        <f>BI7&amp;#REF!</f>
        <v>#REF!</v>
      </c>
      <c r="BK7" s="20" t="e">
        <f>BJ7&amp;#REF!</f>
        <v>#REF!</v>
      </c>
      <c r="BL7" s="20" t="e">
        <f>BK7&amp;#REF!</f>
        <v>#REF!</v>
      </c>
      <c r="BM7" s="20" t="e">
        <f>BL7&amp;#REF!</f>
        <v>#REF!</v>
      </c>
      <c r="BN7" s="20" t="e">
        <f>BM7&amp;#REF!</f>
        <v>#REF!</v>
      </c>
      <c r="BO7" s="20" t="e">
        <f>BN7&amp;#REF!</f>
        <v>#REF!</v>
      </c>
      <c r="BP7" s="20" t="e">
        <f>BO7&amp;#REF!</f>
        <v>#REF!</v>
      </c>
      <c r="BQ7" s="20" t="e">
        <f>BP7&amp;#REF!</f>
        <v>#REF!</v>
      </c>
      <c r="BR7" s="20" t="e">
        <f>BQ7&amp;#REF!</f>
        <v>#REF!</v>
      </c>
      <c r="BS7" s="20" t="e">
        <f>BR7&amp;#REF!</f>
        <v>#REF!</v>
      </c>
      <c r="BT7" s="20" t="e">
        <f>BS7&amp;#REF!</f>
        <v>#REF!</v>
      </c>
      <c r="BU7" s="20" t="e">
        <f>BT7&amp;#REF!</f>
        <v>#REF!</v>
      </c>
      <c r="BV7" s="20" t="e">
        <f>BU7&amp;#REF!</f>
        <v>#REF!</v>
      </c>
      <c r="BW7" s="20" t="e">
        <f>BV7&amp;#REF!</f>
        <v>#REF!</v>
      </c>
      <c r="BX7" s="20" t="e">
        <f>BW7&amp;#REF!</f>
        <v>#REF!</v>
      </c>
      <c r="BY7" s="20" t="e">
        <f>BX7&amp;#REF!</f>
        <v>#REF!</v>
      </c>
      <c r="BZ7" s="20" t="e">
        <f>BY7&amp;#REF!</f>
        <v>#REF!</v>
      </c>
      <c r="CA7" s="20" t="e">
        <f>BZ7&amp;#REF!</f>
        <v>#REF!</v>
      </c>
      <c r="CB7" s="20" t="e">
        <f>CA7&amp;#REF!</f>
        <v>#REF!</v>
      </c>
      <c r="CC7" s="20" t="e">
        <f>CB7&amp;#REF!</f>
        <v>#REF!</v>
      </c>
      <c r="CD7" s="20" t="e">
        <f>CC7&amp;#REF!</f>
        <v>#REF!</v>
      </c>
      <c r="CE7" s="20" t="e">
        <f>CD7&amp;#REF!</f>
        <v>#REF!</v>
      </c>
      <c r="CF7" s="20" t="e">
        <f>CE7&amp;#REF!</f>
        <v>#REF!</v>
      </c>
      <c r="CG7" s="20" t="e">
        <f>CF7&amp;#REF!</f>
        <v>#REF!</v>
      </c>
      <c r="CH7" s="20" t="e">
        <f>CG7&amp;#REF!</f>
        <v>#REF!</v>
      </c>
      <c r="CI7" s="20" t="e">
        <f>CH7&amp;#REF!</f>
        <v>#REF!</v>
      </c>
      <c r="CJ7" s="20" t="e">
        <f>CI7&amp;#REF!</f>
        <v>#REF!</v>
      </c>
      <c r="CK7" s="20" t="e">
        <f>CJ7&amp;#REF!</f>
        <v>#REF!</v>
      </c>
      <c r="CL7" s="20" t="e">
        <f>CK7&amp;#REF!</f>
        <v>#REF!</v>
      </c>
      <c r="CM7" s="20" t="e">
        <f>CL7&amp;#REF!</f>
        <v>#REF!</v>
      </c>
      <c r="CN7" s="20" t="e">
        <f>CM7&amp;#REF!</f>
        <v>#REF!</v>
      </c>
      <c r="CO7" s="20" t="e">
        <f>CN7&amp;#REF!</f>
        <v>#REF!</v>
      </c>
      <c r="CP7" s="20" t="e">
        <f>CO7&amp;#REF!</f>
        <v>#REF!</v>
      </c>
      <c r="CQ7" s="20" t="e">
        <f>CP7&amp;#REF!</f>
        <v>#REF!</v>
      </c>
      <c r="CR7" s="20" t="e">
        <f>CQ7&amp;#REF!</f>
        <v>#REF!</v>
      </c>
      <c r="CS7" s="20" t="e">
        <f>CR7&amp;#REF!</f>
        <v>#REF!</v>
      </c>
      <c r="CT7" s="15" t="e">
        <f>CS7&amp;#REF!</f>
        <v>#REF!</v>
      </c>
      <c r="CU7" s="15" t="e">
        <f>CT7&amp;#REF!</f>
        <v>#REF!</v>
      </c>
      <c r="CV7" s="15" t="e">
        <f>CU7&amp;#REF!</f>
        <v>#REF!</v>
      </c>
      <c r="CW7" s="15" t="e">
        <f>CV7&amp;#REF!</f>
        <v>#REF!</v>
      </c>
      <c r="CX7" s="15" t="e">
        <f>CW7&amp;#REF!</f>
        <v>#REF!</v>
      </c>
      <c r="CY7" s="15" t="e">
        <f>CX7&amp;#REF!</f>
        <v>#REF!</v>
      </c>
      <c r="CZ7" s="15" t="e">
        <f>CY7&amp;#REF!</f>
        <v>#REF!</v>
      </c>
      <c r="DE7" s="16"/>
    </row>
    <row r="8" spans="2:110" ht="18.75" x14ac:dyDescent="0.3">
      <c r="B8" s="37" t="s">
        <v>163</v>
      </c>
      <c r="D8" s="16"/>
      <c r="E8" s="20" t="e">
        <f>#REF!</f>
        <v>#REF!</v>
      </c>
      <c r="F8" s="20" t="e">
        <f>E8&amp;#REF!</f>
        <v>#REF!</v>
      </c>
      <c r="G8" s="20" t="e">
        <f>F8&amp;#REF!</f>
        <v>#REF!</v>
      </c>
      <c r="H8" s="20" t="e">
        <f>G8&amp;#REF!</f>
        <v>#REF!</v>
      </c>
      <c r="I8" s="20" t="e">
        <f>H8&amp;#REF!</f>
        <v>#REF!</v>
      </c>
      <c r="J8" s="20" t="e">
        <f>I8&amp;#REF!</f>
        <v>#REF!</v>
      </c>
      <c r="K8" s="20" t="e">
        <f>J8&amp;#REF!</f>
        <v>#REF!</v>
      </c>
      <c r="L8" s="20" t="e">
        <f>K8&amp;#REF!</f>
        <v>#REF!</v>
      </c>
      <c r="M8" s="20" t="e">
        <f>L8&amp;#REF!</f>
        <v>#REF!</v>
      </c>
      <c r="N8" s="20" t="e">
        <f>M8&amp;#REF!</f>
        <v>#REF!</v>
      </c>
      <c r="O8" s="20" t="e">
        <f>N8&amp;#REF!</f>
        <v>#REF!</v>
      </c>
      <c r="P8" s="20" t="e">
        <f>O8&amp;#REF!</f>
        <v>#REF!</v>
      </c>
      <c r="Q8" s="20" t="e">
        <f>P8&amp;#REF!</f>
        <v>#REF!</v>
      </c>
      <c r="R8" s="20" t="e">
        <f>Q8&amp;#REF!</f>
        <v>#REF!</v>
      </c>
      <c r="S8" s="20" t="e">
        <f>R8&amp;#REF!</f>
        <v>#REF!</v>
      </c>
      <c r="T8" s="20" t="e">
        <f>S8&amp;#REF!</f>
        <v>#REF!</v>
      </c>
      <c r="U8" s="20" t="e">
        <f>T8&amp;#REF!</f>
        <v>#REF!</v>
      </c>
      <c r="V8" s="20" t="e">
        <f>U8&amp;#REF!</f>
        <v>#REF!</v>
      </c>
      <c r="W8" s="20" t="e">
        <f>V8&amp;#REF!</f>
        <v>#REF!</v>
      </c>
      <c r="X8" s="20" t="e">
        <f>W8&amp;#REF!</f>
        <v>#REF!</v>
      </c>
      <c r="Y8" s="20" t="e">
        <f>X8&amp;#REF!</f>
        <v>#REF!</v>
      </c>
      <c r="Z8" s="20" t="e">
        <f>Y8&amp;#REF!</f>
        <v>#REF!</v>
      </c>
      <c r="AA8" s="20" t="e">
        <f>Z8&amp;#REF!</f>
        <v>#REF!</v>
      </c>
      <c r="AB8" s="20" t="e">
        <f>AA8&amp;#REF!</f>
        <v>#REF!</v>
      </c>
      <c r="AC8" s="20" t="e">
        <f>AB8&amp;#REF!</f>
        <v>#REF!</v>
      </c>
      <c r="AD8" s="20" t="e">
        <f>AC8&amp;#REF!</f>
        <v>#REF!</v>
      </c>
      <c r="AE8" s="20" t="e">
        <f>AD8&amp;#REF!</f>
        <v>#REF!</v>
      </c>
      <c r="AF8" s="20" t="e">
        <f>AE8&amp;#REF!</f>
        <v>#REF!</v>
      </c>
      <c r="AG8" s="20" t="e">
        <f>AF8&amp;#REF!</f>
        <v>#REF!</v>
      </c>
      <c r="AH8" s="20" t="e">
        <f>AG8&amp;#REF!</f>
        <v>#REF!</v>
      </c>
      <c r="AI8" s="20" t="e">
        <f>AH8&amp;#REF!</f>
        <v>#REF!</v>
      </c>
      <c r="AJ8" s="20" t="e">
        <f>AI8&amp;#REF!</f>
        <v>#REF!</v>
      </c>
      <c r="AK8" s="20" t="e">
        <f>AJ8&amp;#REF!</f>
        <v>#REF!</v>
      </c>
      <c r="AL8" s="20" t="e">
        <f>AK8&amp;#REF!</f>
        <v>#REF!</v>
      </c>
      <c r="AM8" s="20" t="e">
        <f>AL8&amp;#REF!</f>
        <v>#REF!</v>
      </c>
      <c r="AN8" s="20" t="e">
        <f>AM8&amp;#REF!</f>
        <v>#REF!</v>
      </c>
      <c r="AO8" s="20" t="e">
        <f>AN8&amp;#REF!</f>
        <v>#REF!</v>
      </c>
      <c r="AP8" s="20" t="e">
        <f>AO8&amp;#REF!</f>
        <v>#REF!</v>
      </c>
      <c r="AQ8" s="20" t="e">
        <f>AP8&amp;#REF!</f>
        <v>#REF!</v>
      </c>
      <c r="AR8" s="20" t="e">
        <f>AQ8&amp;#REF!</f>
        <v>#REF!</v>
      </c>
      <c r="AS8" s="20" t="e">
        <f>AR8&amp;#REF!</f>
        <v>#REF!</v>
      </c>
      <c r="AT8" s="20" t="e">
        <f>AS8&amp;#REF!</f>
        <v>#REF!</v>
      </c>
      <c r="AU8" s="20" t="e">
        <f>AT8&amp;#REF!</f>
        <v>#REF!</v>
      </c>
      <c r="AV8" s="20" t="e">
        <f>AU8&amp;#REF!</f>
        <v>#REF!</v>
      </c>
      <c r="AW8" s="20" t="e">
        <f>AV8&amp;#REF!</f>
        <v>#REF!</v>
      </c>
      <c r="AX8" s="20" t="e">
        <f>AW8&amp;#REF!</f>
        <v>#REF!</v>
      </c>
      <c r="AY8" s="20" t="e">
        <f>AX8&amp;#REF!</f>
        <v>#REF!</v>
      </c>
      <c r="AZ8" s="20" t="e">
        <f>AY8&amp;#REF!</f>
        <v>#REF!</v>
      </c>
      <c r="BA8" s="20" t="e">
        <f>AZ8&amp;#REF!</f>
        <v>#REF!</v>
      </c>
      <c r="BB8" s="20" t="e">
        <f>BA8&amp;#REF!</f>
        <v>#REF!</v>
      </c>
      <c r="BC8" s="20" t="e">
        <f>BB8&amp;#REF!</f>
        <v>#REF!</v>
      </c>
      <c r="BD8" s="20" t="e">
        <f>BC8&amp;#REF!</f>
        <v>#REF!</v>
      </c>
      <c r="BE8" s="20" t="e">
        <f>BD8&amp;#REF!</f>
        <v>#REF!</v>
      </c>
      <c r="BF8" s="20" t="e">
        <f>BE8&amp;#REF!</f>
        <v>#REF!</v>
      </c>
      <c r="BG8" s="20" t="e">
        <f>BF8&amp;#REF!</f>
        <v>#REF!</v>
      </c>
      <c r="BH8" s="20" t="e">
        <f>BG8&amp;#REF!</f>
        <v>#REF!</v>
      </c>
      <c r="BI8" s="20" t="e">
        <f>BH8&amp;#REF!</f>
        <v>#REF!</v>
      </c>
      <c r="BJ8" s="20" t="e">
        <f>BI8&amp;#REF!</f>
        <v>#REF!</v>
      </c>
      <c r="BK8" s="20" t="e">
        <f>BJ8&amp;#REF!</f>
        <v>#REF!</v>
      </c>
      <c r="BL8" s="20" t="e">
        <f>BK8&amp;#REF!</f>
        <v>#REF!</v>
      </c>
      <c r="BM8" s="20" t="e">
        <f>BL8&amp;#REF!</f>
        <v>#REF!</v>
      </c>
      <c r="BN8" s="20" t="e">
        <f>BM8&amp;#REF!</f>
        <v>#REF!</v>
      </c>
      <c r="BO8" s="20" t="e">
        <f>BN8&amp;#REF!</f>
        <v>#REF!</v>
      </c>
      <c r="BP8" s="20" t="e">
        <f>BO8&amp;#REF!</f>
        <v>#REF!</v>
      </c>
      <c r="BQ8" s="20" t="e">
        <f>BP8&amp;#REF!</f>
        <v>#REF!</v>
      </c>
      <c r="BR8" s="20" t="e">
        <f>BQ8&amp;#REF!</f>
        <v>#REF!</v>
      </c>
      <c r="BS8" s="20" t="e">
        <f>BR8&amp;#REF!</f>
        <v>#REF!</v>
      </c>
      <c r="BT8" s="20" t="e">
        <f>BS8&amp;#REF!</f>
        <v>#REF!</v>
      </c>
      <c r="BU8" s="20" t="e">
        <f>BT8&amp;#REF!</f>
        <v>#REF!</v>
      </c>
      <c r="BV8" s="20" t="e">
        <f>BU8&amp;#REF!</f>
        <v>#REF!</v>
      </c>
      <c r="BW8" s="20" t="e">
        <f>BV8&amp;#REF!</f>
        <v>#REF!</v>
      </c>
      <c r="BX8" s="20" t="e">
        <f>BW8&amp;#REF!</f>
        <v>#REF!</v>
      </c>
      <c r="BY8" s="20" t="e">
        <f>BX8&amp;#REF!</f>
        <v>#REF!</v>
      </c>
      <c r="BZ8" s="20" t="e">
        <f>BY8&amp;#REF!</f>
        <v>#REF!</v>
      </c>
      <c r="CA8" s="20" t="e">
        <f>BZ8&amp;#REF!</f>
        <v>#REF!</v>
      </c>
      <c r="CB8" s="20" t="e">
        <f>CA8&amp;#REF!</f>
        <v>#REF!</v>
      </c>
      <c r="CC8" s="20" t="e">
        <f>CB8&amp;#REF!</f>
        <v>#REF!</v>
      </c>
      <c r="CD8" s="20" t="e">
        <f>CC8&amp;#REF!</f>
        <v>#REF!</v>
      </c>
      <c r="CE8" s="20" t="e">
        <f>CD8&amp;#REF!</f>
        <v>#REF!</v>
      </c>
      <c r="CF8" s="20" t="e">
        <f>CE8&amp;#REF!</f>
        <v>#REF!</v>
      </c>
      <c r="CG8" s="20" t="e">
        <f>CF8&amp;#REF!</f>
        <v>#REF!</v>
      </c>
      <c r="CH8" s="20" t="e">
        <f>CG8&amp;#REF!</f>
        <v>#REF!</v>
      </c>
      <c r="CI8" s="20" t="e">
        <f>CH8&amp;#REF!</f>
        <v>#REF!</v>
      </c>
      <c r="CJ8" s="20" t="e">
        <f>CI8&amp;#REF!</f>
        <v>#REF!</v>
      </c>
      <c r="CK8" s="20" t="e">
        <f>CJ8&amp;#REF!</f>
        <v>#REF!</v>
      </c>
      <c r="CL8" s="20" t="e">
        <f>CK8&amp;#REF!</f>
        <v>#REF!</v>
      </c>
      <c r="CM8" s="20" t="e">
        <f>CL8&amp;#REF!</f>
        <v>#REF!</v>
      </c>
      <c r="CN8" s="20" t="e">
        <f>CM8&amp;#REF!</f>
        <v>#REF!</v>
      </c>
      <c r="CO8" s="20" t="e">
        <f>CN8&amp;#REF!</f>
        <v>#REF!</v>
      </c>
      <c r="CP8" s="20" t="e">
        <f>CO8&amp;#REF!</f>
        <v>#REF!</v>
      </c>
      <c r="CQ8" s="20" t="e">
        <f>CP8&amp;#REF!</f>
        <v>#REF!</v>
      </c>
      <c r="CR8" s="20" t="e">
        <f>CQ8&amp;#REF!</f>
        <v>#REF!</v>
      </c>
      <c r="CS8" s="20" t="e">
        <f>CR8&amp;#REF!</f>
        <v>#REF!</v>
      </c>
      <c r="CT8" s="15" t="e">
        <f>CS8&amp;#REF!</f>
        <v>#REF!</v>
      </c>
      <c r="CU8" s="15" t="e">
        <f>CT8&amp;#REF!</f>
        <v>#REF!</v>
      </c>
      <c r="CV8" s="15" t="e">
        <f>CU8&amp;#REF!</f>
        <v>#REF!</v>
      </c>
      <c r="CW8" s="15" t="e">
        <f>CV8&amp;#REF!</f>
        <v>#REF!</v>
      </c>
      <c r="CX8" s="15" t="e">
        <f>CW8&amp;#REF!</f>
        <v>#REF!</v>
      </c>
      <c r="CY8" s="15" t="e">
        <f>CX8&amp;#REF!</f>
        <v>#REF!</v>
      </c>
      <c r="CZ8" s="15" t="e">
        <f>CY8&amp;#REF!</f>
        <v>#REF!</v>
      </c>
      <c r="DE8" s="16"/>
    </row>
    <row r="9" spans="2:110" ht="18.75" x14ac:dyDescent="0.3">
      <c r="B9" s="37" t="s">
        <v>164</v>
      </c>
      <c r="D9" s="1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DE9" s="16"/>
    </row>
    <row r="10" spans="2:110" ht="18.75" x14ac:dyDescent="0.3">
      <c r="B10" s="37" t="s">
        <v>152</v>
      </c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DE10" s="16"/>
    </row>
    <row r="11" spans="2:110" ht="18.75" x14ac:dyDescent="0.3">
      <c r="B11" s="37" t="s">
        <v>153</v>
      </c>
      <c r="D11" s="1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DE11" s="16"/>
    </row>
    <row r="12" spans="2:110" ht="18.75" x14ac:dyDescent="0.3">
      <c r="B12" s="37" t="s">
        <v>165</v>
      </c>
      <c r="D12" s="1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DE12" s="16"/>
    </row>
    <row r="13" spans="2:110" ht="14.45" x14ac:dyDescent="0.3">
      <c r="C13"/>
      <c r="D13" s="1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DE13" s="16"/>
      <c r="DF13"/>
    </row>
    <row r="14" spans="2:110" ht="14.45" x14ac:dyDescent="0.3">
      <c r="C14"/>
      <c r="D14" s="1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DE14" s="16"/>
      <c r="DF14"/>
    </row>
    <row r="15" spans="2:110" x14ac:dyDescent="0.25">
      <c r="B15" s="46" t="s">
        <v>155</v>
      </c>
      <c r="C15"/>
      <c r="D15" s="1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DE15" s="16"/>
      <c r="DF15"/>
    </row>
    <row r="16" spans="2:110" x14ac:dyDescent="0.25">
      <c r="B16" s="46" t="s">
        <v>156</v>
      </c>
      <c r="C16"/>
      <c r="D16" s="16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DE16" s="16"/>
      <c r="DF16"/>
    </row>
    <row r="17" spans="2:110" x14ac:dyDescent="0.25">
      <c r="B17" s="46" t="s">
        <v>157</v>
      </c>
      <c r="C17"/>
      <c r="D17" s="1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DE17" s="16"/>
      <c r="DF17"/>
    </row>
    <row r="18" spans="2:110" ht="14.45" x14ac:dyDescent="0.3">
      <c r="C18"/>
      <c r="D18" s="1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DE18" s="16"/>
      <c r="DF18"/>
    </row>
    <row r="19" spans="2:110" ht="14.45" x14ac:dyDescent="0.3">
      <c r="C19"/>
      <c r="D19" s="1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DE19" s="16"/>
      <c r="DF19"/>
    </row>
    <row r="20" spans="2:110" ht="14.45" x14ac:dyDescent="0.3">
      <c r="C20"/>
      <c r="D20" s="16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DE20" s="16"/>
      <c r="DF20"/>
    </row>
    <row r="21" spans="2:110" ht="14.45" x14ac:dyDescent="0.3">
      <c r="C21"/>
      <c r="D21" s="16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DE21" s="16"/>
      <c r="DF21"/>
    </row>
    <row r="22" spans="2:110" ht="14.45" x14ac:dyDescent="0.3">
      <c r="C22"/>
      <c r="D22" s="16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DE22" s="16"/>
      <c r="DF22"/>
    </row>
    <row r="23" spans="2:110" ht="14.45" x14ac:dyDescent="0.3">
      <c r="C23"/>
      <c r="DE23" s="16"/>
      <c r="DF23"/>
    </row>
    <row r="24" spans="2:110" ht="14.45" x14ac:dyDescent="0.3">
      <c r="C24"/>
      <c r="DE24" s="16"/>
      <c r="DF24"/>
    </row>
    <row r="25" spans="2:110" x14ac:dyDescent="0.25">
      <c r="C25"/>
      <c r="DE25" s="16"/>
      <c r="DF25"/>
    </row>
    <row r="26" spans="2:110" x14ac:dyDescent="0.25">
      <c r="C26"/>
      <c r="DE26" s="16"/>
      <c r="DF26"/>
    </row>
    <row r="27" spans="2:110" x14ac:dyDescent="0.25">
      <c r="C27"/>
      <c r="DE27" s="16"/>
      <c r="DF27"/>
    </row>
    <row r="28" spans="2:110" x14ac:dyDescent="0.25">
      <c r="C28"/>
      <c r="DE28" s="16"/>
      <c r="DF28"/>
    </row>
    <row r="29" spans="2:110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 s="16"/>
      <c r="DF29"/>
    </row>
    <row r="30" spans="2:110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 s="16"/>
      <c r="DF30"/>
    </row>
    <row r="31" spans="2:110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 s="16"/>
      <c r="DF31"/>
    </row>
    <row r="32" spans="2:110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 s="16"/>
      <c r="DF32"/>
    </row>
    <row r="33" spans="3:110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 s="16"/>
      <c r="DF33"/>
    </row>
    <row r="34" spans="3:110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 s="16"/>
      <c r="DF34"/>
    </row>
    <row r="35" spans="3:110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 s="16"/>
      <c r="DF35"/>
    </row>
    <row r="36" spans="3:110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 s="16"/>
      <c r="DF36"/>
    </row>
    <row r="37" spans="3:110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 s="16"/>
      <c r="DF37"/>
    </row>
    <row r="38" spans="3:110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 s="16"/>
      <c r="DF38"/>
    </row>
    <row r="39" spans="3:110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 s="16"/>
      <c r="DF39"/>
    </row>
    <row r="40" spans="3:110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 s="16"/>
      <c r="DF40"/>
    </row>
    <row r="41" spans="3:110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 s="16"/>
      <c r="DF41"/>
    </row>
    <row r="42" spans="3:110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 s="16"/>
      <c r="DF42"/>
    </row>
    <row r="43" spans="3:110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 s="16"/>
      <c r="DF43"/>
    </row>
    <row r="44" spans="3:110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 s="16"/>
      <c r="DF44"/>
    </row>
    <row r="45" spans="3:110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 s="16"/>
      <c r="DF45"/>
    </row>
    <row r="46" spans="3:110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 s="16"/>
      <c r="DF46"/>
    </row>
    <row r="47" spans="3:110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 s="16"/>
      <c r="DF47"/>
    </row>
    <row r="48" spans="3:110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 s="16"/>
      <c r="DF48"/>
    </row>
    <row r="49" spans="3:110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 s="16"/>
      <c r="DF49"/>
    </row>
    <row r="50" spans="3:110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 s="16"/>
      <c r="DF50"/>
    </row>
    <row r="51" spans="3:110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 s="16"/>
      <c r="DF51"/>
    </row>
    <row r="52" spans="3:110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 s="16"/>
      <c r="DF52"/>
    </row>
    <row r="53" spans="3:110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 s="16"/>
      <c r="DF53"/>
    </row>
    <row r="54" spans="3:110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 s="16"/>
      <c r="DF54"/>
    </row>
    <row r="55" spans="3:110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 s="16"/>
      <c r="DF55"/>
    </row>
    <row r="56" spans="3:110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 s="16"/>
      <c r="DF56"/>
    </row>
    <row r="57" spans="3:110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 s="16"/>
      <c r="DF57"/>
    </row>
    <row r="58" spans="3:110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 s="16"/>
      <c r="DF58"/>
    </row>
    <row r="59" spans="3:110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 s="16"/>
      <c r="DF59"/>
    </row>
    <row r="60" spans="3:110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 s="16"/>
      <c r="DF60"/>
    </row>
    <row r="61" spans="3:110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 s="16"/>
      <c r="DF61"/>
    </row>
    <row r="62" spans="3:110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 s="16"/>
      <c r="DF62"/>
    </row>
    <row r="63" spans="3:110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 s="16"/>
      <c r="DF63"/>
    </row>
    <row r="64" spans="3:110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 s="16"/>
      <c r="DF64"/>
    </row>
    <row r="65" spans="3:110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 s="16"/>
      <c r="DF65"/>
    </row>
    <row r="66" spans="3:110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 s="16"/>
      <c r="DF66"/>
    </row>
    <row r="67" spans="3:110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 s="16"/>
      <c r="DF67"/>
    </row>
    <row r="68" spans="3:110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 s="16"/>
      <c r="DF68"/>
    </row>
    <row r="69" spans="3:110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 s="16"/>
      <c r="DF69"/>
    </row>
    <row r="70" spans="3:110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 s="16"/>
      <c r="DF70"/>
    </row>
    <row r="71" spans="3:110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 s="16"/>
      <c r="DF71"/>
    </row>
    <row r="72" spans="3:110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 s="16"/>
      <c r="DF72"/>
    </row>
    <row r="73" spans="3:110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 s="16"/>
      <c r="DF73"/>
    </row>
    <row r="74" spans="3:110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 s="16"/>
      <c r="DF74"/>
    </row>
    <row r="75" spans="3:110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 s="16"/>
      <c r="DF75"/>
    </row>
    <row r="76" spans="3:110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 s="16"/>
      <c r="DF76"/>
    </row>
    <row r="77" spans="3:110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 s="16"/>
      <c r="DF77"/>
    </row>
    <row r="78" spans="3:110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 s="16"/>
      <c r="DF78"/>
    </row>
    <row r="79" spans="3:110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 s="16"/>
      <c r="DF79"/>
    </row>
    <row r="80" spans="3:110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 s="16"/>
      <c r="DF80"/>
    </row>
    <row r="81" spans="3:110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 s="16"/>
      <c r="DF81"/>
    </row>
    <row r="82" spans="3:110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 s="16"/>
      <c r="DF82"/>
    </row>
    <row r="83" spans="3:110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 s="16"/>
      <c r="DF83"/>
    </row>
    <row r="84" spans="3:110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 s="16"/>
      <c r="DF84"/>
    </row>
    <row r="85" spans="3:110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 s="16"/>
      <c r="DF85"/>
    </row>
    <row r="86" spans="3:110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 s="16"/>
      <c r="DF86"/>
    </row>
    <row r="87" spans="3:110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 s="16"/>
      <c r="DF87"/>
    </row>
    <row r="88" spans="3:110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 s="16"/>
      <c r="DF88"/>
    </row>
    <row r="89" spans="3:110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 s="16"/>
      <c r="DF89"/>
    </row>
    <row r="90" spans="3:110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 s="16"/>
      <c r="DF90"/>
    </row>
    <row r="93" spans="3:110" s="2" customFormat="1" x14ac:dyDescent="0.25">
      <c r="E93" s="15" t="e">
        <f>VLOOKUP(LOWER(E86),tabulky!$B$4:$C$49,2,0)</f>
        <v>#N/A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DF113"/>
  <sheetViews>
    <sheetView showGridLines="0" topLeftCell="A4" workbookViewId="0">
      <selection activeCell="B12" sqref="B12"/>
    </sheetView>
  </sheetViews>
  <sheetFormatPr defaultRowHeight="15" x14ac:dyDescent="0.25"/>
  <cols>
    <col min="1" max="1" width="10.28515625" customWidth="1"/>
    <col min="2" max="2" width="100.7109375" customWidth="1"/>
    <col min="3" max="3" width="8.85546875" style="19"/>
    <col min="4" max="4" width="8.85546875" style="1"/>
    <col min="5" max="34" width="3.7109375" style="15" customWidth="1"/>
    <col min="35" max="104" width="3.7109375" style="1" customWidth="1"/>
    <col min="105" max="110" width="8.85546875" style="1"/>
  </cols>
  <sheetData>
    <row r="2" spans="2:110" ht="24" customHeight="1" x14ac:dyDescent="0.3"/>
    <row r="3" spans="2:110" ht="32.450000000000003" customHeight="1" x14ac:dyDescent="0.25">
      <c r="B3" s="21" t="s">
        <v>81</v>
      </c>
    </row>
    <row r="4" spans="2:110" ht="23.45" customHeight="1" x14ac:dyDescent="0.3"/>
    <row r="5" spans="2:110" ht="24" customHeight="1" x14ac:dyDescent="0.25">
      <c r="B5" s="6" t="s">
        <v>76</v>
      </c>
      <c r="C5" s="15"/>
      <c r="E5" s="20">
        <v>1</v>
      </c>
      <c r="F5" s="20">
        <f>E5+1</f>
        <v>2</v>
      </c>
      <c r="G5" s="20">
        <f t="shared" ref="G5:BR5" si="0">F5+1</f>
        <v>3</v>
      </c>
      <c r="H5" s="20">
        <f t="shared" si="0"/>
        <v>4</v>
      </c>
      <c r="I5" s="20">
        <f t="shared" si="0"/>
        <v>5</v>
      </c>
      <c r="J5" s="20">
        <f t="shared" si="0"/>
        <v>6</v>
      </c>
      <c r="K5" s="20">
        <f t="shared" si="0"/>
        <v>7</v>
      </c>
      <c r="L5" s="20">
        <f t="shared" si="0"/>
        <v>8</v>
      </c>
      <c r="M5" s="20">
        <f t="shared" si="0"/>
        <v>9</v>
      </c>
      <c r="N5" s="20">
        <f t="shared" si="0"/>
        <v>10</v>
      </c>
      <c r="O5" s="20">
        <f t="shared" si="0"/>
        <v>11</v>
      </c>
      <c r="P5" s="20">
        <f t="shared" si="0"/>
        <v>12</v>
      </c>
      <c r="Q5" s="20">
        <f t="shared" si="0"/>
        <v>13</v>
      </c>
      <c r="R5" s="20">
        <f t="shared" si="0"/>
        <v>14</v>
      </c>
      <c r="S5" s="20">
        <f t="shared" si="0"/>
        <v>15</v>
      </c>
      <c r="T5" s="20">
        <f t="shared" si="0"/>
        <v>16</v>
      </c>
      <c r="U5" s="20">
        <f t="shared" si="0"/>
        <v>17</v>
      </c>
      <c r="V5" s="20">
        <f t="shared" si="0"/>
        <v>18</v>
      </c>
      <c r="W5" s="20">
        <f t="shared" si="0"/>
        <v>19</v>
      </c>
      <c r="X5" s="20">
        <f t="shared" si="0"/>
        <v>20</v>
      </c>
      <c r="Y5" s="20">
        <f t="shared" si="0"/>
        <v>21</v>
      </c>
      <c r="Z5" s="20">
        <f t="shared" si="0"/>
        <v>22</v>
      </c>
      <c r="AA5" s="20">
        <f t="shared" si="0"/>
        <v>23</v>
      </c>
      <c r="AB5" s="20">
        <f t="shared" si="0"/>
        <v>24</v>
      </c>
      <c r="AC5" s="20">
        <f t="shared" si="0"/>
        <v>25</v>
      </c>
      <c r="AD5" s="20">
        <f t="shared" si="0"/>
        <v>26</v>
      </c>
      <c r="AE5" s="20">
        <f t="shared" si="0"/>
        <v>27</v>
      </c>
      <c r="AF5" s="20">
        <f t="shared" si="0"/>
        <v>28</v>
      </c>
      <c r="AG5" s="20">
        <f t="shared" si="0"/>
        <v>29</v>
      </c>
      <c r="AH5" s="20">
        <f t="shared" si="0"/>
        <v>30</v>
      </c>
      <c r="AI5" s="20">
        <f t="shared" si="0"/>
        <v>31</v>
      </c>
      <c r="AJ5" s="20">
        <f t="shared" si="0"/>
        <v>32</v>
      </c>
      <c r="AK5" s="20">
        <f t="shared" si="0"/>
        <v>33</v>
      </c>
      <c r="AL5" s="20">
        <f t="shared" si="0"/>
        <v>34</v>
      </c>
      <c r="AM5" s="20">
        <f t="shared" si="0"/>
        <v>35</v>
      </c>
      <c r="AN5" s="20">
        <f t="shared" si="0"/>
        <v>36</v>
      </c>
      <c r="AO5" s="20">
        <f t="shared" si="0"/>
        <v>37</v>
      </c>
      <c r="AP5" s="20">
        <f t="shared" si="0"/>
        <v>38</v>
      </c>
      <c r="AQ5" s="20">
        <f t="shared" si="0"/>
        <v>39</v>
      </c>
      <c r="AR5" s="20">
        <f t="shared" si="0"/>
        <v>40</v>
      </c>
      <c r="AS5" s="20">
        <f t="shared" si="0"/>
        <v>41</v>
      </c>
      <c r="AT5" s="20">
        <f t="shared" si="0"/>
        <v>42</v>
      </c>
      <c r="AU5" s="20">
        <f t="shared" si="0"/>
        <v>43</v>
      </c>
      <c r="AV5" s="20">
        <f t="shared" si="0"/>
        <v>44</v>
      </c>
      <c r="AW5" s="20">
        <f t="shared" si="0"/>
        <v>45</v>
      </c>
      <c r="AX5" s="20">
        <f t="shared" si="0"/>
        <v>46</v>
      </c>
      <c r="AY5" s="20">
        <f t="shared" si="0"/>
        <v>47</v>
      </c>
      <c r="AZ5" s="20">
        <f t="shared" si="0"/>
        <v>48</v>
      </c>
      <c r="BA5" s="20">
        <f t="shared" si="0"/>
        <v>49</v>
      </c>
      <c r="BB5" s="20">
        <f t="shared" si="0"/>
        <v>50</v>
      </c>
      <c r="BC5" s="20">
        <f t="shared" si="0"/>
        <v>51</v>
      </c>
      <c r="BD5" s="20">
        <f t="shared" si="0"/>
        <v>52</v>
      </c>
      <c r="BE5" s="20">
        <f t="shared" si="0"/>
        <v>53</v>
      </c>
      <c r="BF5" s="20">
        <f t="shared" si="0"/>
        <v>54</v>
      </c>
      <c r="BG5" s="20">
        <f t="shared" si="0"/>
        <v>55</v>
      </c>
      <c r="BH5" s="20">
        <f t="shared" si="0"/>
        <v>56</v>
      </c>
      <c r="BI5" s="20">
        <f t="shared" si="0"/>
        <v>57</v>
      </c>
      <c r="BJ5" s="20">
        <f t="shared" si="0"/>
        <v>58</v>
      </c>
      <c r="BK5" s="20">
        <f t="shared" si="0"/>
        <v>59</v>
      </c>
      <c r="BL5" s="20">
        <f t="shared" si="0"/>
        <v>60</v>
      </c>
      <c r="BM5" s="20">
        <f t="shared" si="0"/>
        <v>61</v>
      </c>
      <c r="BN5" s="20">
        <f t="shared" si="0"/>
        <v>62</v>
      </c>
      <c r="BO5" s="20">
        <f t="shared" si="0"/>
        <v>63</v>
      </c>
      <c r="BP5" s="20">
        <f t="shared" si="0"/>
        <v>64</v>
      </c>
      <c r="BQ5" s="20">
        <f t="shared" si="0"/>
        <v>65</v>
      </c>
      <c r="BR5" s="20">
        <f t="shared" si="0"/>
        <v>66</v>
      </c>
      <c r="BS5" s="20">
        <f t="shared" ref="BS5:CZ5" si="1">BR5+1</f>
        <v>67</v>
      </c>
      <c r="BT5" s="20">
        <f t="shared" si="1"/>
        <v>68</v>
      </c>
      <c r="BU5" s="20">
        <f t="shared" si="1"/>
        <v>69</v>
      </c>
      <c r="BV5" s="20">
        <f t="shared" si="1"/>
        <v>70</v>
      </c>
      <c r="BW5" s="20">
        <f t="shared" si="1"/>
        <v>71</v>
      </c>
      <c r="BX5" s="20">
        <f t="shared" si="1"/>
        <v>72</v>
      </c>
      <c r="BY5" s="20">
        <f t="shared" si="1"/>
        <v>73</v>
      </c>
      <c r="BZ5" s="20">
        <f t="shared" si="1"/>
        <v>74</v>
      </c>
      <c r="CA5" s="20">
        <f t="shared" si="1"/>
        <v>75</v>
      </c>
      <c r="CB5" s="20">
        <f t="shared" si="1"/>
        <v>76</v>
      </c>
      <c r="CC5" s="20">
        <f t="shared" si="1"/>
        <v>77</v>
      </c>
      <c r="CD5" s="20">
        <f t="shared" si="1"/>
        <v>78</v>
      </c>
      <c r="CE5" s="20">
        <f t="shared" si="1"/>
        <v>79</v>
      </c>
      <c r="CF5" s="20">
        <f t="shared" si="1"/>
        <v>80</v>
      </c>
      <c r="CG5" s="20">
        <f t="shared" si="1"/>
        <v>81</v>
      </c>
      <c r="CH5" s="20">
        <f t="shared" si="1"/>
        <v>82</v>
      </c>
      <c r="CI5" s="20">
        <f t="shared" si="1"/>
        <v>83</v>
      </c>
      <c r="CJ5" s="20">
        <f t="shared" si="1"/>
        <v>84</v>
      </c>
      <c r="CK5" s="20">
        <f t="shared" si="1"/>
        <v>85</v>
      </c>
      <c r="CL5" s="20">
        <f t="shared" si="1"/>
        <v>86</v>
      </c>
      <c r="CM5" s="20">
        <f t="shared" si="1"/>
        <v>87</v>
      </c>
      <c r="CN5" s="20">
        <f t="shared" si="1"/>
        <v>88</v>
      </c>
      <c r="CO5" s="20">
        <f t="shared" si="1"/>
        <v>89</v>
      </c>
      <c r="CP5" s="20">
        <f t="shared" si="1"/>
        <v>90</v>
      </c>
      <c r="CQ5" s="20">
        <f t="shared" si="1"/>
        <v>91</v>
      </c>
      <c r="CR5" s="20">
        <f t="shared" si="1"/>
        <v>92</v>
      </c>
      <c r="CS5" s="20">
        <f t="shared" si="1"/>
        <v>93</v>
      </c>
      <c r="CT5" s="20">
        <f t="shared" si="1"/>
        <v>94</v>
      </c>
      <c r="CU5" s="20">
        <f t="shared" si="1"/>
        <v>95</v>
      </c>
      <c r="CV5" s="20">
        <f t="shared" si="1"/>
        <v>96</v>
      </c>
      <c r="CW5" s="20">
        <f t="shared" si="1"/>
        <v>97</v>
      </c>
      <c r="CX5" s="20">
        <f t="shared" si="1"/>
        <v>98</v>
      </c>
      <c r="CY5" s="20">
        <f t="shared" si="1"/>
        <v>99</v>
      </c>
      <c r="CZ5" s="20">
        <f t="shared" si="1"/>
        <v>100</v>
      </c>
      <c r="DA5" s="16"/>
      <c r="DB5" s="16"/>
      <c r="DC5" s="16"/>
      <c r="DD5" s="16"/>
      <c r="DE5" s="16"/>
    </row>
    <row r="6" spans="2:110" s="1" customFormat="1" ht="18" x14ac:dyDescent="0.35">
      <c r="B6" s="22" t="s">
        <v>111</v>
      </c>
      <c r="C6" s="15"/>
      <c r="E6" s="20">
        <f>IF(LEN(B6)&lt;1,0,SEARCH("/",$B6,E$5))</f>
        <v>4</v>
      </c>
      <c r="F6" s="20">
        <f>IF(ISERROR(SEARCH("/",$B6,E6+1)),E6+1,SEARCH("/",$B6,E6+1))</f>
        <v>8</v>
      </c>
      <c r="G6" s="20">
        <f t="shared" ref="G6:V6" si="2">IF(ISERROR(SEARCH("/",$B6,F6+1)),F6+1,SEARCH("/",$B6,F6+1))</f>
        <v>12</v>
      </c>
      <c r="H6" s="20">
        <f t="shared" si="2"/>
        <v>17</v>
      </c>
      <c r="I6" s="20">
        <f t="shared" si="2"/>
        <v>21</v>
      </c>
      <c r="J6" s="20">
        <f t="shared" si="2"/>
        <v>22</v>
      </c>
      <c r="K6" s="20">
        <f t="shared" si="2"/>
        <v>27</v>
      </c>
      <c r="L6" s="20">
        <f t="shared" si="2"/>
        <v>29</v>
      </c>
      <c r="M6" s="20">
        <f t="shared" si="2"/>
        <v>33</v>
      </c>
      <c r="N6" s="20">
        <f t="shared" si="2"/>
        <v>36</v>
      </c>
      <c r="O6" s="20">
        <f t="shared" si="2"/>
        <v>37</v>
      </c>
      <c r="P6" s="20">
        <f t="shared" si="2"/>
        <v>42</v>
      </c>
      <c r="Q6" s="20">
        <f t="shared" si="2"/>
        <v>46</v>
      </c>
      <c r="R6" s="20">
        <f t="shared" si="2"/>
        <v>51</v>
      </c>
      <c r="S6" s="20">
        <f t="shared" si="2"/>
        <v>53</v>
      </c>
      <c r="T6" s="20">
        <f t="shared" si="2"/>
        <v>54</v>
      </c>
      <c r="U6" s="20">
        <f t="shared" si="2"/>
        <v>59</v>
      </c>
      <c r="V6" s="20">
        <f t="shared" si="2"/>
        <v>62</v>
      </c>
      <c r="W6" s="20">
        <f t="shared" ref="W6:CH6" si="3">IF(ISERROR(SEARCH("/",$B6,V6+1)),V6+1,SEARCH("/",$B6,V6+1))</f>
        <v>65</v>
      </c>
      <c r="X6" s="20">
        <f t="shared" si="3"/>
        <v>66</v>
      </c>
      <c r="Y6" s="20">
        <f t="shared" si="3"/>
        <v>67</v>
      </c>
      <c r="Z6" s="20">
        <f t="shared" si="3"/>
        <v>68</v>
      </c>
      <c r="AA6" s="20">
        <f t="shared" si="3"/>
        <v>69</v>
      </c>
      <c r="AB6" s="20">
        <f t="shared" si="3"/>
        <v>70</v>
      </c>
      <c r="AC6" s="20">
        <f t="shared" si="3"/>
        <v>71</v>
      </c>
      <c r="AD6" s="20">
        <f t="shared" si="3"/>
        <v>72</v>
      </c>
      <c r="AE6" s="20">
        <f t="shared" si="3"/>
        <v>73</v>
      </c>
      <c r="AF6" s="20">
        <f t="shared" si="3"/>
        <v>74</v>
      </c>
      <c r="AG6" s="20">
        <f t="shared" si="3"/>
        <v>75</v>
      </c>
      <c r="AH6" s="20">
        <f t="shared" si="3"/>
        <v>76</v>
      </c>
      <c r="AI6" s="20">
        <f t="shared" si="3"/>
        <v>77</v>
      </c>
      <c r="AJ6" s="20">
        <f t="shared" si="3"/>
        <v>78</v>
      </c>
      <c r="AK6" s="20">
        <f t="shared" si="3"/>
        <v>79</v>
      </c>
      <c r="AL6" s="20">
        <f t="shared" si="3"/>
        <v>80</v>
      </c>
      <c r="AM6" s="20">
        <f t="shared" si="3"/>
        <v>81</v>
      </c>
      <c r="AN6" s="20">
        <f t="shared" si="3"/>
        <v>82</v>
      </c>
      <c r="AO6" s="20">
        <f t="shared" si="3"/>
        <v>83</v>
      </c>
      <c r="AP6" s="20">
        <f t="shared" si="3"/>
        <v>84</v>
      </c>
      <c r="AQ6" s="20">
        <f t="shared" si="3"/>
        <v>85</v>
      </c>
      <c r="AR6" s="20">
        <f t="shared" si="3"/>
        <v>86</v>
      </c>
      <c r="AS6" s="20">
        <f t="shared" si="3"/>
        <v>87</v>
      </c>
      <c r="AT6" s="20">
        <f t="shared" si="3"/>
        <v>88</v>
      </c>
      <c r="AU6" s="20">
        <f t="shared" si="3"/>
        <v>89</v>
      </c>
      <c r="AV6" s="20">
        <f t="shared" si="3"/>
        <v>90</v>
      </c>
      <c r="AW6" s="20">
        <f t="shared" si="3"/>
        <v>91</v>
      </c>
      <c r="AX6" s="20">
        <f t="shared" si="3"/>
        <v>92</v>
      </c>
      <c r="AY6" s="20">
        <f t="shared" si="3"/>
        <v>93</v>
      </c>
      <c r="AZ6" s="20">
        <f t="shared" si="3"/>
        <v>94</v>
      </c>
      <c r="BA6" s="20">
        <f t="shared" si="3"/>
        <v>95</v>
      </c>
      <c r="BB6" s="20">
        <f t="shared" si="3"/>
        <v>96</v>
      </c>
      <c r="BC6" s="20">
        <f t="shared" si="3"/>
        <v>97</v>
      </c>
      <c r="BD6" s="20">
        <f t="shared" si="3"/>
        <v>98</v>
      </c>
      <c r="BE6" s="20">
        <f t="shared" si="3"/>
        <v>99</v>
      </c>
      <c r="BF6" s="20">
        <f t="shared" si="3"/>
        <v>100</v>
      </c>
      <c r="BG6" s="20">
        <f t="shared" si="3"/>
        <v>101</v>
      </c>
      <c r="BH6" s="20">
        <f t="shared" si="3"/>
        <v>102</v>
      </c>
      <c r="BI6" s="20">
        <f t="shared" si="3"/>
        <v>103</v>
      </c>
      <c r="BJ6" s="20">
        <f t="shared" si="3"/>
        <v>104</v>
      </c>
      <c r="BK6" s="20">
        <f t="shared" si="3"/>
        <v>105</v>
      </c>
      <c r="BL6" s="20">
        <f t="shared" si="3"/>
        <v>106</v>
      </c>
      <c r="BM6" s="20">
        <f t="shared" si="3"/>
        <v>107</v>
      </c>
      <c r="BN6" s="20">
        <f t="shared" si="3"/>
        <v>108</v>
      </c>
      <c r="BO6" s="20">
        <f t="shared" si="3"/>
        <v>109</v>
      </c>
      <c r="BP6" s="20">
        <f t="shared" si="3"/>
        <v>110</v>
      </c>
      <c r="BQ6" s="20">
        <f t="shared" si="3"/>
        <v>111</v>
      </c>
      <c r="BR6" s="20">
        <f t="shared" si="3"/>
        <v>112</v>
      </c>
      <c r="BS6" s="20">
        <f t="shared" si="3"/>
        <v>113</v>
      </c>
      <c r="BT6" s="20">
        <f t="shared" si="3"/>
        <v>114</v>
      </c>
      <c r="BU6" s="20">
        <f t="shared" si="3"/>
        <v>115</v>
      </c>
      <c r="BV6" s="20">
        <f t="shared" si="3"/>
        <v>116</v>
      </c>
      <c r="BW6" s="20">
        <f t="shared" si="3"/>
        <v>117</v>
      </c>
      <c r="BX6" s="20">
        <f t="shared" si="3"/>
        <v>118</v>
      </c>
      <c r="BY6" s="20">
        <f t="shared" si="3"/>
        <v>119</v>
      </c>
      <c r="BZ6" s="20">
        <f t="shared" si="3"/>
        <v>120</v>
      </c>
      <c r="CA6" s="20">
        <f t="shared" si="3"/>
        <v>121</v>
      </c>
      <c r="CB6" s="20">
        <f t="shared" si="3"/>
        <v>122</v>
      </c>
      <c r="CC6" s="20">
        <f t="shared" si="3"/>
        <v>123</v>
      </c>
      <c r="CD6" s="20">
        <f t="shared" si="3"/>
        <v>124</v>
      </c>
      <c r="CE6" s="20">
        <f t="shared" si="3"/>
        <v>125</v>
      </c>
      <c r="CF6" s="20">
        <f t="shared" si="3"/>
        <v>126</v>
      </c>
      <c r="CG6" s="20">
        <f t="shared" si="3"/>
        <v>127</v>
      </c>
      <c r="CH6" s="20">
        <f t="shared" si="3"/>
        <v>128</v>
      </c>
      <c r="CI6" s="20">
        <f t="shared" ref="CI6:CZ6" si="4">IF(ISERROR(SEARCH("/",$B6,CH6+1)),CH6+1,SEARCH("/",$B6,CH6+1))</f>
        <v>129</v>
      </c>
      <c r="CJ6" s="20">
        <f t="shared" si="4"/>
        <v>130</v>
      </c>
      <c r="CK6" s="20">
        <f t="shared" si="4"/>
        <v>131</v>
      </c>
      <c r="CL6" s="20">
        <f t="shared" si="4"/>
        <v>132</v>
      </c>
      <c r="CM6" s="20">
        <f t="shared" si="4"/>
        <v>133</v>
      </c>
      <c r="CN6" s="20">
        <f t="shared" si="4"/>
        <v>134</v>
      </c>
      <c r="CO6" s="20">
        <f t="shared" si="4"/>
        <v>135</v>
      </c>
      <c r="CP6" s="20">
        <f t="shared" si="4"/>
        <v>136</v>
      </c>
      <c r="CQ6" s="20">
        <f t="shared" si="4"/>
        <v>137</v>
      </c>
      <c r="CR6" s="20">
        <f t="shared" si="4"/>
        <v>138</v>
      </c>
      <c r="CS6" s="20">
        <f t="shared" si="4"/>
        <v>139</v>
      </c>
      <c r="CT6" s="20">
        <f t="shared" si="4"/>
        <v>140</v>
      </c>
      <c r="CU6" s="20">
        <f t="shared" si="4"/>
        <v>141</v>
      </c>
      <c r="CV6" s="20">
        <f t="shared" si="4"/>
        <v>142</v>
      </c>
      <c r="CW6" s="20">
        <f t="shared" si="4"/>
        <v>143</v>
      </c>
      <c r="CX6" s="20">
        <f t="shared" si="4"/>
        <v>144</v>
      </c>
      <c r="CY6" s="20">
        <f t="shared" si="4"/>
        <v>145</v>
      </c>
      <c r="CZ6" s="20">
        <f t="shared" si="4"/>
        <v>146</v>
      </c>
      <c r="DA6" s="16"/>
      <c r="DB6" s="16"/>
      <c r="DC6" s="16"/>
      <c r="DD6" s="16"/>
      <c r="DE6" s="16"/>
    </row>
    <row r="7" spans="2:110" s="1" customFormat="1" ht="18" x14ac:dyDescent="0.35">
      <c r="B7" s="22" t="s">
        <v>108</v>
      </c>
      <c r="C7" s="15"/>
      <c r="E7" s="20">
        <f t="shared" ref="E7:E10" si="5">IF(LEN(B7)&lt;1,0,SEARCH("/",$B7,E$5))</f>
        <v>5</v>
      </c>
      <c r="F7" s="20">
        <f t="shared" ref="F7:U10" si="6">IF(ISERROR(SEARCH("/",$B7,E7+1)),E7+1,SEARCH("/",$B7,E7+1))</f>
        <v>9</v>
      </c>
      <c r="G7" s="20">
        <f t="shared" si="6"/>
        <v>14</v>
      </c>
      <c r="H7" s="20">
        <f t="shared" si="6"/>
        <v>15</v>
      </c>
      <c r="I7" s="20">
        <f t="shared" si="6"/>
        <v>20</v>
      </c>
      <c r="J7" s="20">
        <f t="shared" si="6"/>
        <v>22</v>
      </c>
      <c r="K7" s="20">
        <f t="shared" si="6"/>
        <v>26</v>
      </c>
      <c r="L7" s="20">
        <f t="shared" si="6"/>
        <v>28</v>
      </c>
      <c r="M7" s="20">
        <f t="shared" si="6"/>
        <v>29</v>
      </c>
      <c r="N7" s="20">
        <f t="shared" si="6"/>
        <v>34</v>
      </c>
      <c r="O7" s="20">
        <f t="shared" si="6"/>
        <v>36</v>
      </c>
      <c r="P7" s="20">
        <f t="shared" si="6"/>
        <v>40</v>
      </c>
      <c r="Q7" s="20">
        <f t="shared" si="6"/>
        <v>42</v>
      </c>
      <c r="R7" s="20">
        <f t="shared" si="6"/>
        <v>43</v>
      </c>
      <c r="S7" s="20">
        <f t="shared" si="6"/>
        <v>48</v>
      </c>
      <c r="T7" s="20">
        <f t="shared" si="6"/>
        <v>49</v>
      </c>
      <c r="U7" s="20">
        <f t="shared" si="6"/>
        <v>54</v>
      </c>
      <c r="V7" s="20">
        <f t="shared" ref="V7:CG7" si="7">IF(ISERROR(SEARCH("/",$B7,U7+1)),U7+1,SEARCH("/",$B7,U7+1))</f>
        <v>56</v>
      </c>
      <c r="W7" s="20">
        <f t="shared" si="7"/>
        <v>60</v>
      </c>
      <c r="X7" s="20">
        <f t="shared" si="7"/>
        <v>63</v>
      </c>
      <c r="Y7" s="20">
        <f t="shared" si="7"/>
        <v>64</v>
      </c>
      <c r="Z7" s="20">
        <f t="shared" si="7"/>
        <v>69</v>
      </c>
      <c r="AA7" s="20">
        <f t="shared" si="7"/>
        <v>72</v>
      </c>
      <c r="AB7" s="20">
        <f t="shared" si="7"/>
        <v>75</v>
      </c>
      <c r="AC7" s="20">
        <f t="shared" si="7"/>
        <v>76</v>
      </c>
      <c r="AD7" s="20">
        <f t="shared" si="7"/>
        <v>77</v>
      </c>
      <c r="AE7" s="20">
        <f t="shared" si="7"/>
        <v>78</v>
      </c>
      <c r="AF7" s="20">
        <f t="shared" si="7"/>
        <v>79</v>
      </c>
      <c r="AG7" s="20">
        <f t="shared" si="7"/>
        <v>80</v>
      </c>
      <c r="AH7" s="20">
        <f t="shared" si="7"/>
        <v>81</v>
      </c>
      <c r="AI7" s="20">
        <f t="shared" si="7"/>
        <v>82</v>
      </c>
      <c r="AJ7" s="20">
        <f t="shared" si="7"/>
        <v>83</v>
      </c>
      <c r="AK7" s="20">
        <f t="shared" si="7"/>
        <v>84</v>
      </c>
      <c r="AL7" s="20">
        <f t="shared" si="7"/>
        <v>85</v>
      </c>
      <c r="AM7" s="20">
        <f t="shared" si="7"/>
        <v>86</v>
      </c>
      <c r="AN7" s="20">
        <f t="shared" si="7"/>
        <v>87</v>
      </c>
      <c r="AO7" s="20">
        <f t="shared" si="7"/>
        <v>88</v>
      </c>
      <c r="AP7" s="20">
        <f t="shared" si="7"/>
        <v>89</v>
      </c>
      <c r="AQ7" s="20">
        <f t="shared" si="7"/>
        <v>90</v>
      </c>
      <c r="AR7" s="20">
        <f t="shared" si="7"/>
        <v>91</v>
      </c>
      <c r="AS7" s="20">
        <f t="shared" si="7"/>
        <v>92</v>
      </c>
      <c r="AT7" s="20">
        <f t="shared" si="7"/>
        <v>93</v>
      </c>
      <c r="AU7" s="20">
        <f t="shared" si="7"/>
        <v>94</v>
      </c>
      <c r="AV7" s="20">
        <f t="shared" si="7"/>
        <v>95</v>
      </c>
      <c r="AW7" s="20">
        <f t="shared" si="7"/>
        <v>96</v>
      </c>
      <c r="AX7" s="20">
        <f t="shared" si="7"/>
        <v>97</v>
      </c>
      <c r="AY7" s="20">
        <f t="shared" si="7"/>
        <v>98</v>
      </c>
      <c r="AZ7" s="20">
        <f t="shared" si="7"/>
        <v>99</v>
      </c>
      <c r="BA7" s="20">
        <f t="shared" si="7"/>
        <v>100</v>
      </c>
      <c r="BB7" s="20">
        <f t="shared" si="7"/>
        <v>101</v>
      </c>
      <c r="BC7" s="20">
        <f t="shared" si="7"/>
        <v>102</v>
      </c>
      <c r="BD7" s="20">
        <f t="shared" si="7"/>
        <v>103</v>
      </c>
      <c r="BE7" s="20">
        <f t="shared" si="7"/>
        <v>104</v>
      </c>
      <c r="BF7" s="20">
        <f t="shared" si="7"/>
        <v>105</v>
      </c>
      <c r="BG7" s="20">
        <f t="shared" si="7"/>
        <v>106</v>
      </c>
      <c r="BH7" s="20">
        <f t="shared" si="7"/>
        <v>107</v>
      </c>
      <c r="BI7" s="20">
        <f t="shared" si="7"/>
        <v>108</v>
      </c>
      <c r="BJ7" s="20">
        <f t="shared" si="7"/>
        <v>109</v>
      </c>
      <c r="BK7" s="20">
        <f t="shared" si="7"/>
        <v>110</v>
      </c>
      <c r="BL7" s="20">
        <f t="shared" si="7"/>
        <v>111</v>
      </c>
      <c r="BM7" s="20">
        <f t="shared" si="7"/>
        <v>112</v>
      </c>
      <c r="BN7" s="20">
        <f t="shared" si="7"/>
        <v>113</v>
      </c>
      <c r="BO7" s="20">
        <f t="shared" si="7"/>
        <v>114</v>
      </c>
      <c r="BP7" s="20">
        <f t="shared" si="7"/>
        <v>115</v>
      </c>
      <c r="BQ7" s="20">
        <f t="shared" si="7"/>
        <v>116</v>
      </c>
      <c r="BR7" s="20">
        <f t="shared" si="7"/>
        <v>117</v>
      </c>
      <c r="BS7" s="20">
        <f t="shared" si="7"/>
        <v>118</v>
      </c>
      <c r="BT7" s="20">
        <f t="shared" si="7"/>
        <v>119</v>
      </c>
      <c r="BU7" s="20">
        <f t="shared" si="7"/>
        <v>120</v>
      </c>
      <c r="BV7" s="20">
        <f t="shared" si="7"/>
        <v>121</v>
      </c>
      <c r="BW7" s="20">
        <f t="shared" si="7"/>
        <v>122</v>
      </c>
      <c r="BX7" s="20">
        <f t="shared" si="7"/>
        <v>123</v>
      </c>
      <c r="BY7" s="20">
        <f t="shared" si="7"/>
        <v>124</v>
      </c>
      <c r="BZ7" s="20">
        <f t="shared" si="7"/>
        <v>125</v>
      </c>
      <c r="CA7" s="20">
        <f t="shared" si="7"/>
        <v>126</v>
      </c>
      <c r="CB7" s="20">
        <f t="shared" si="7"/>
        <v>127</v>
      </c>
      <c r="CC7" s="20">
        <f t="shared" si="7"/>
        <v>128</v>
      </c>
      <c r="CD7" s="20">
        <f t="shared" si="7"/>
        <v>129</v>
      </c>
      <c r="CE7" s="20">
        <f t="shared" si="7"/>
        <v>130</v>
      </c>
      <c r="CF7" s="20">
        <f t="shared" si="7"/>
        <v>131</v>
      </c>
      <c r="CG7" s="20">
        <f t="shared" si="7"/>
        <v>132</v>
      </c>
      <c r="CH7" s="20">
        <f t="shared" ref="CH7:CZ7" si="8">IF(ISERROR(SEARCH("/",$B7,CG7+1)),CG7+1,SEARCH("/",$B7,CG7+1))</f>
        <v>133</v>
      </c>
      <c r="CI7" s="20">
        <f t="shared" si="8"/>
        <v>134</v>
      </c>
      <c r="CJ7" s="20">
        <f t="shared" si="8"/>
        <v>135</v>
      </c>
      <c r="CK7" s="20">
        <f t="shared" si="8"/>
        <v>136</v>
      </c>
      <c r="CL7" s="20">
        <f t="shared" si="8"/>
        <v>137</v>
      </c>
      <c r="CM7" s="20">
        <f t="shared" si="8"/>
        <v>138</v>
      </c>
      <c r="CN7" s="20">
        <f t="shared" si="8"/>
        <v>139</v>
      </c>
      <c r="CO7" s="20">
        <f t="shared" si="8"/>
        <v>140</v>
      </c>
      <c r="CP7" s="20">
        <f t="shared" si="8"/>
        <v>141</v>
      </c>
      <c r="CQ7" s="20">
        <f t="shared" si="8"/>
        <v>142</v>
      </c>
      <c r="CR7" s="20">
        <f t="shared" si="8"/>
        <v>143</v>
      </c>
      <c r="CS7" s="20">
        <f t="shared" si="8"/>
        <v>144</v>
      </c>
      <c r="CT7" s="20">
        <f t="shared" si="8"/>
        <v>145</v>
      </c>
      <c r="CU7" s="20">
        <f t="shared" si="8"/>
        <v>146</v>
      </c>
      <c r="CV7" s="20">
        <f t="shared" si="8"/>
        <v>147</v>
      </c>
      <c r="CW7" s="20">
        <f t="shared" si="8"/>
        <v>148</v>
      </c>
      <c r="CX7" s="20">
        <f t="shared" si="8"/>
        <v>149</v>
      </c>
      <c r="CY7" s="20">
        <f t="shared" si="8"/>
        <v>150</v>
      </c>
      <c r="CZ7" s="20">
        <f t="shared" si="8"/>
        <v>151</v>
      </c>
      <c r="DA7" s="16"/>
      <c r="DB7" s="16"/>
      <c r="DC7" s="16"/>
      <c r="DD7" s="16"/>
      <c r="DE7" s="16"/>
    </row>
    <row r="8" spans="2:110" s="1" customFormat="1" ht="18" x14ac:dyDescent="0.35">
      <c r="B8" s="22" t="s">
        <v>109</v>
      </c>
      <c r="C8" s="15"/>
      <c r="E8" s="20">
        <f t="shared" si="5"/>
        <v>3</v>
      </c>
      <c r="F8" s="20">
        <f t="shared" si="6"/>
        <v>6</v>
      </c>
      <c r="G8" s="20">
        <f t="shared" si="6"/>
        <v>7</v>
      </c>
      <c r="H8" s="20">
        <f t="shared" si="6"/>
        <v>12</v>
      </c>
      <c r="I8" s="20">
        <f t="shared" si="6"/>
        <v>16</v>
      </c>
      <c r="J8" s="20">
        <f t="shared" si="6"/>
        <v>19</v>
      </c>
      <c r="K8" s="20">
        <f t="shared" si="6"/>
        <v>22</v>
      </c>
      <c r="L8" s="20">
        <f t="shared" si="6"/>
        <v>24</v>
      </c>
      <c r="M8" s="20">
        <f t="shared" si="6"/>
        <v>27</v>
      </c>
      <c r="N8" s="20">
        <f t="shared" si="6"/>
        <v>28</v>
      </c>
      <c r="O8" s="20">
        <f t="shared" si="6"/>
        <v>33</v>
      </c>
      <c r="P8" s="20">
        <f t="shared" si="6"/>
        <v>37</v>
      </c>
      <c r="Q8" s="20">
        <f t="shared" si="6"/>
        <v>42</v>
      </c>
      <c r="R8" s="20">
        <f t="shared" si="6"/>
        <v>45</v>
      </c>
      <c r="S8" s="20">
        <f t="shared" si="6"/>
        <v>47</v>
      </c>
      <c r="T8" s="20">
        <f t="shared" si="6"/>
        <v>50</v>
      </c>
      <c r="U8" s="20">
        <f t="shared" si="6"/>
        <v>51</v>
      </c>
      <c r="V8" s="20">
        <f t="shared" ref="V8:CG8" si="9">IF(ISERROR(SEARCH("/",$B8,U8+1)),U8+1,SEARCH("/",$B8,U8+1))</f>
        <v>56</v>
      </c>
      <c r="W8" s="20">
        <f t="shared" si="9"/>
        <v>58</v>
      </c>
      <c r="X8" s="20">
        <f t="shared" si="9"/>
        <v>62</v>
      </c>
      <c r="Y8" s="20">
        <f t="shared" si="9"/>
        <v>64</v>
      </c>
      <c r="Z8" s="20">
        <f t="shared" si="9"/>
        <v>65</v>
      </c>
      <c r="AA8" s="20">
        <f t="shared" si="9"/>
        <v>69</v>
      </c>
      <c r="AB8" s="20">
        <f t="shared" si="9"/>
        <v>73</v>
      </c>
      <c r="AC8" s="20">
        <f t="shared" si="9"/>
        <v>76</v>
      </c>
      <c r="AD8" s="20">
        <f t="shared" si="9"/>
        <v>79</v>
      </c>
      <c r="AE8" s="20">
        <f t="shared" si="9"/>
        <v>80</v>
      </c>
      <c r="AF8" s="20">
        <f t="shared" si="9"/>
        <v>81</v>
      </c>
      <c r="AG8" s="20">
        <f t="shared" si="9"/>
        <v>82</v>
      </c>
      <c r="AH8" s="20">
        <f t="shared" si="9"/>
        <v>83</v>
      </c>
      <c r="AI8" s="20">
        <f t="shared" si="9"/>
        <v>84</v>
      </c>
      <c r="AJ8" s="20">
        <f t="shared" si="9"/>
        <v>85</v>
      </c>
      <c r="AK8" s="20">
        <f t="shared" si="9"/>
        <v>86</v>
      </c>
      <c r="AL8" s="20">
        <f t="shared" si="9"/>
        <v>87</v>
      </c>
      <c r="AM8" s="20">
        <f t="shared" si="9"/>
        <v>88</v>
      </c>
      <c r="AN8" s="20">
        <f t="shared" si="9"/>
        <v>89</v>
      </c>
      <c r="AO8" s="20">
        <f t="shared" si="9"/>
        <v>90</v>
      </c>
      <c r="AP8" s="20">
        <f t="shared" si="9"/>
        <v>91</v>
      </c>
      <c r="AQ8" s="20">
        <f t="shared" si="9"/>
        <v>92</v>
      </c>
      <c r="AR8" s="20">
        <f t="shared" si="9"/>
        <v>93</v>
      </c>
      <c r="AS8" s="20">
        <f t="shared" si="9"/>
        <v>94</v>
      </c>
      <c r="AT8" s="20">
        <f t="shared" si="9"/>
        <v>95</v>
      </c>
      <c r="AU8" s="20">
        <f t="shared" si="9"/>
        <v>96</v>
      </c>
      <c r="AV8" s="20">
        <f t="shared" si="9"/>
        <v>97</v>
      </c>
      <c r="AW8" s="20">
        <f t="shared" si="9"/>
        <v>98</v>
      </c>
      <c r="AX8" s="20">
        <f t="shared" si="9"/>
        <v>99</v>
      </c>
      <c r="AY8" s="20">
        <f t="shared" si="9"/>
        <v>100</v>
      </c>
      <c r="AZ8" s="20">
        <f t="shared" si="9"/>
        <v>101</v>
      </c>
      <c r="BA8" s="20">
        <f t="shared" si="9"/>
        <v>102</v>
      </c>
      <c r="BB8" s="20">
        <f t="shared" si="9"/>
        <v>103</v>
      </c>
      <c r="BC8" s="20">
        <f t="shared" si="9"/>
        <v>104</v>
      </c>
      <c r="BD8" s="20">
        <f t="shared" si="9"/>
        <v>105</v>
      </c>
      <c r="BE8" s="20">
        <f t="shared" si="9"/>
        <v>106</v>
      </c>
      <c r="BF8" s="20">
        <f t="shared" si="9"/>
        <v>107</v>
      </c>
      <c r="BG8" s="20">
        <f t="shared" si="9"/>
        <v>108</v>
      </c>
      <c r="BH8" s="20">
        <f t="shared" si="9"/>
        <v>109</v>
      </c>
      <c r="BI8" s="20">
        <f t="shared" si="9"/>
        <v>110</v>
      </c>
      <c r="BJ8" s="20">
        <f t="shared" si="9"/>
        <v>111</v>
      </c>
      <c r="BK8" s="20">
        <f t="shared" si="9"/>
        <v>112</v>
      </c>
      <c r="BL8" s="20">
        <f t="shared" si="9"/>
        <v>113</v>
      </c>
      <c r="BM8" s="20">
        <f t="shared" si="9"/>
        <v>114</v>
      </c>
      <c r="BN8" s="20">
        <f t="shared" si="9"/>
        <v>115</v>
      </c>
      <c r="BO8" s="20">
        <f t="shared" si="9"/>
        <v>116</v>
      </c>
      <c r="BP8" s="20">
        <f t="shared" si="9"/>
        <v>117</v>
      </c>
      <c r="BQ8" s="20">
        <f t="shared" si="9"/>
        <v>118</v>
      </c>
      <c r="BR8" s="20">
        <f t="shared" si="9"/>
        <v>119</v>
      </c>
      <c r="BS8" s="20">
        <f t="shared" si="9"/>
        <v>120</v>
      </c>
      <c r="BT8" s="20">
        <f t="shared" si="9"/>
        <v>121</v>
      </c>
      <c r="BU8" s="20">
        <f t="shared" si="9"/>
        <v>122</v>
      </c>
      <c r="BV8" s="20">
        <f t="shared" si="9"/>
        <v>123</v>
      </c>
      <c r="BW8" s="20">
        <f t="shared" si="9"/>
        <v>124</v>
      </c>
      <c r="BX8" s="20">
        <f t="shared" si="9"/>
        <v>125</v>
      </c>
      <c r="BY8" s="20">
        <f t="shared" si="9"/>
        <v>126</v>
      </c>
      <c r="BZ8" s="20">
        <f t="shared" si="9"/>
        <v>127</v>
      </c>
      <c r="CA8" s="20">
        <f t="shared" si="9"/>
        <v>128</v>
      </c>
      <c r="CB8" s="20">
        <f t="shared" si="9"/>
        <v>129</v>
      </c>
      <c r="CC8" s="20">
        <f t="shared" si="9"/>
        <v>130</v>
      </c>
      <c r="CD8" s="20">
        <f t="shared" si="9"/>
        <v>131</v>
      </c>
      <c r="CE8" s="20">
        <f t="shared" si="9"/>
        <v>132</v>
      </c>
      <c r="CF8" s="20">
        <f t="shared" si="9"/>
        <v>133</v>
      </c>
      <c r="CG8" s="20">
        <f t="shared" si="9"/>
        <v>134</v>
      </c>
      <c r="CH8" s="20">
        <f t="shared" ref="CH8:CZ8" si="10">IF(ISERROR(SEARCH("/",$B8,CG8+1)),CG8+1,SEARCH("/",$B8,CG8+1))</f>
        <v>135</v>
      </c>
      <c r="CI8" s="20">
        <f t="shared" si="10"/>
        <v>136</v>
      </c>
      <c r="CJ8" s="20">
        <f t="shared" si="10"/>
        <v>137</v>
      </c>
      <c r="CK8" s="20">
        <f t="shared" si="10"/>
        <v>138</v>
      </c>
      <c r="CL8" s="20">
        <f t="shared" si="10"/>
        <v>139</v>
      </c>
      <c r="CM8" s="20">
        <f t="shared" si="10"/>
        <v>140</v>
      </c>
      <c r="CN8" s="20">
        <f t="shared" si="10"/>
        <v>141</v>
      </c>
      <c r="CO8" s="20">
        <f t="shared" si="10"/>
        <v>142</v>
      </c>
      <c r="CP8" s="20">
        <f t="shared" si="10"/>
        <v>143</v>
      </c>
      <c r="CQ8" s="20">
        <f t="shared" si="10"/>
        <v>144</v>
      </c>
      <c r="CR8" s="20">
        <f t="shared" si="10"/>
        <v>145</v>
      </c>
      <c r="CS8" s="20">
        <f t="shared" si="10"/>
        <v>146</v>
      </c>
      <c r="CT8" s="20">
        <f t="shared" si="10"/>
        <v>147</v>
      </c>
      <c r="CU8" s="20">
        <f t="shared" si="10"/>
        <v>148</v>
      </c>
      <c r="CV8" s="20">
        <f t="shared" si="10"/>
        <v>149</v>
      </c>
      <c r="CW8" s="20">
        <f t="shared" si="10"/>
        <v>150</v>
      </c>
      <c r="CX8" s="20">
        <f t="shared" si="10"/>
        <v>151</v>
      </c>
      <c r="CY8" s="20">
        <f t="shared" si="10"/>
        <v>152</v>
      </c>
      <c r="CZ8" s="20">
        <f t="shared" si="10"/>
        <v>153</v>
      </c>
      <c r="DA8" s="16"/>
      <c r="DB8" s="16"/>
      <c r="DC8" s="16"/>
      <c r="DD8" s="16"/>
      <c r="DE8" s="16"/>
    </row>
    <row r="9" spans="2:110" s="1" customFormat="1" ht="18" x14ac:dyDescent="0.35">
      <c r="B9" s="22" t="s">
        <v>110</v>
      </c>
      <c r="C9" s="15"/>
      <c r="E9" s="20">
        <f t="shared" si="5"/>
        <v>5</v>
      </c>
      <c r="F9" s="20">
        <f t="shared" si="6"/>
        <v>7</v>
      </c>
      <c r="G9" s="20">
        <f t="shared" si="6"/>
        <v>11</v>
      </c>
      <c r="H9" s="20">
        <f t="shared" si="6"/>
        <v>13</v>
      </c>
      <c r="I9" s="20">
        <f t="shared" si="6"/>
        <v>18</v>
      </c>
      <c r="J9" s="20">
        <f t="shared" si="6"/>
        <v>20</v>
      </c>
      <c r="K9" s="20">
        <f t="shared" si="6"/>
        <v>21</v>
      </c>
      <c r="L9" s="20">
        <f t="shared" si="6"/>
        <v>26</v>
      </c>
      <c r="M9" s="20">
        <f t="shared" si="6"/>
        <v>30</v>
      </c>
      <c r="N9" s="20">
        <f t="shared" si="6"/>
        <v>34</v>
      </c>
      <c r="O9" s="20">
        <f t="shared" si="6"/>
        <v>38</v>
      </c>
      <c r="P9" s="20">
        <f t="shared" si="6"/>
        <v>42</v>
      </c>
      <c r="Q9" s="20">
        <f t="shared" si="6"/>
        <v>47</v>
      </c>
      <c r="R9" s="20">
        <f t="shared" si="6"/>
        <v>50</v>
      </c>
      <c r="S9" s="20">
        <f t="shared" si="6"/>
        <v>55</v>
      </c>
      <c r="T9" s="20">
        <f t="shared" si="6"/>
        <v>59</v>
      </c>
      <c r="U9" s="20">
        <f t="shared" si="6"/>
        <v>64</v>
      </c>
      <c r="V9" s="20">
        <f t="shared" ref="V9:CG9" si="11">IF(ISERROR(SEARCH("/",$B9,U9+1)),U9+1,SEARCH("/",$B9,U9+1))</f>
        <v>65</v>
      </c>
      <c r="W9" s="20">
        <f t="shared" si="11"/>
        <v>70</v>
      </c>
      <c r="X9" s="20">
        <f t="shared" si="11"/>
        <v>75</v>
      </c>
      <c r="Y9" s="20">
        <f t="shared" si="11"/>
        <v>79</v>
      </c>
      <c r="Z9" s="20">
        <f t="shared" si="11"/>
        <v>82</v>
      </c>
      <c r="AA9" s="20">
        <f t="shared" si="11"/>
        <v>85</v>
      </c>
      <c r="AB9" s="20">
        <f t="shared" si="11"/>
        <v>86</v>
      </c>
      <c r="AC9" s="20">
        <f t="shared" si="11"/>
        <v>87</v>
      </c>
      <c r="AD9" s="20">
        <f t="shared" si="11"/>
        <v>88</v>
      </c>
      <c r="AE9" s="20">
        <f t="shared" si="11"/>
        <v>89</v>
      </c>
      <c r="AF9" s="20">
        <f t="shared" si="11"/>
        <v>90</v>
      </c>
      <c r="AG9" s="20">
        <f t="shared" si="11"/>
        <v>91</v>
      </c>
      <c r="AH9" s="20">
        <f t="shared" si="11"/>
        <v>92</v>
      </c>
      <c r="AI9" s="20">
        <f t="shared" si="11"/>
        <v>93</v>
      </c>
      <c r="AJ9" s="20">
        <f t="shared" si="11"/>
        <v>94</v>
      </c>
      <c r="AK9" s="20">
        <f t="shared" si="11"/>
        <v>95</v>
      </c>
      <c r="AL9" s="20">
        <f t="shared" si="11"/>
        <v>96</v>
      </c>
      <c r="AM9" s="20">
        <f t="shared" si="11"/>
        <v>97</v>
      </c>
      <c r="AN9" s="20">
        <f t="shared" si="11"/>
        <v>98</v>
      </c>
      <c r="AO9" s="20">
        <f t="shared" si="11"/>
        <v>99</v>
      </c>
      <c r="AP9" s="20">
        <f t="shared" si="11"/>
        <v>100</v>
      </c>
      <c r="AQ9" s="20">
        <f t="shared" si="11"/>
        <v>101</v>
      </c>
      <c r="AR9" s="20">
        <f t="shared" si="11"/>
        <v>102</v>
      </c>
      <c r="AS9" s="20">
        <f t="shared" si="11"/>
        <v>103</v>
      </c>
      <c r="AT9" s="20">
        <f t="shared" si="11"/>
        <v>104</v>
      </c>
      <c r="AU9" s="20">
        <f t="shared" si="11"/>
        <v>105</v>
      </c>
      <c r="AV9" s="20">
        <f t="shared" si="11"/>
        <v>106</v>
      </c>
      <c r="AW9" s="20">
        <f t="shared" si="11"/>
        <v>107</v>
      </c>
      <c r="AX9" s="20">
        <f t="shared" si="11"/>
        <v>108</v>
      </c>
      <c r="AY9" s="20">
        <f t="shared" si="11"/>
        <v>109</v>
      </c>
      <c r="AZ9" s="20">
        <f t="shared" si="11"/>
        <v>110</v>
      </c>
      <c r="BA9" s="20">
        <f t="shared" si="11"/>
        <v>111</v>
      </c>
      <c r="BB9" s="20">
        <f t="shared" si="11"/>
        <v>112</v>
      </c>
      <c r="BC9" s="20">
        <f t="shared" si="11"/>
        <v>113</v>
      </c>
      <c r="BD9" s="20">
        <f t="shared" si="11"/>
        <v>114</v>
      </c>
      <c r="BE9" s="20">
        <f t="shared" si="11"/>
        <v>115</v>
      </c>
      <c r="BF9" s="20">
        <f t="shared" si="11"/>
        <v>116</v>
      </c>
      <c r="BG9" s="20">
        <f t="shared" si="11"/>
        <v>117</v>
      </c>
      <c r="BH9" s="20">
        <f t="shared" si="11"/>
        <v>118</v>
      </c>
      <c r="BI9" s="20">
        <f t="shared" si="11"/>
        <v>119</v>
      </c>
      <c r="BJ9" s="20">
        <f t="shared" si="11"/>
        <v>120</v>
      </c>
      <c r="BK9" s="20">
        <f t="shared" si="11"/>
        <v>121</v>
      </c>
      <c r="BL9" s="20">
        <f t="shared" si="11"/>
        <v>122</v>
      </c>
      <c r="BM9" s="20">
        <f t="shared" si="11"/>
        <v>123</v>
      </c>
      <c r="BN9" s="20">
        <f t="shared" si="11"/>
        <v>124</v>
      </c>
      <c r="BO9" s="20">
        <f t="shared" si="11"/>
        <v>125</v>
      </c>
      <c r="BP9" s="20">
        <f t="shared" si="11"/>
        <v>126</v>
      </c>
      <c r="BQ9" s="20">
        <f t="shared" si="11"/>
        <v>127</v>
      </c>
      <c r="BR9" s="20">
        <f t="shared" si="11"/>
        <v>128</v>
      </c>
      <c r="BS9" s="20">
        <f t="shared" si="11"/>
        <v>129</v>
      </c>
      <c r="BT9" s="20">
        <f t="shared" si="11"/>
        <v>130</v>
      </c>
      <c r="BU9" s="20">
        <f t="shared" si="11"/>
        <v>131</v>
      </c>
      <c r="BV9" s="20">
        <f t="shared" si="11"/>
        <v>132</v>
      </c>
      <c r="BW9" s="20">
        <f t="shared" si="11"/>
        <v>133</v>
      </c>
      <c r="BX9" s="20">
        <f t="shared" si="11"/>
        <v>134</v>
      </c>
      <c r="BY9" s="20">
        <f t="shared" si="11"/>
        <v>135</v>
      </c>
      <c r="BZ9" s="20">
        <f t="shared" si="11"/>
        <v>136</v>
      </c>
      <c r="CA9" s="20">
        <f t="shared" si="11"/>
        <v>137</v>
      </c>
      <c r="CB9" s="20">
        <f t="shared" si="11"/>
        <v>138</v>
      </c>
      <c r="CC9" s="20">
        <f t="shared" si="11"/>
        <v>139</v>
      </c>
      <c r="CD9" s="20">
        <f t="shared" si="11"/>
        <v>140</v>
      </c>
      <c r="CE9" s="20">
        <f t="shared" si="11"/>
        <v>141</v>
      </c>
      <c r="CF9" s="20">
        <f t="shared" si="11"/>
        <v>142</v>
      </c>
      <c r="CG9" s="20">
        <f t="shared" si="11"/>
        <v>143</v>
      </c>
      <c r="CH9" s="20">
        <f t="shared" ref="CH9:CZ9" si="12">IF(ISERROR(SEARCH("/",$B9,CG9+1)),CG9+1,SEARCH("/",$B9,CG9+1))</f>
        <v>144</v>
      </c>
      <c r="CI9" s="20">
        <f t="shared" si="12"/>
        <v>145</v>
      </c>
      <c r="CJ9" s="20">
        <f t="shared" si="12"/>
        <v>146</v>
      </c>
      <c r="CK9" s="20">
        <f t="shared" si="12"/>
        <v>147</v>
      </c>
      <c r="CL9" s="20">
        <f t="shared" si="12"/>
        <v>148</v>
      </c>
      <c r="CM9" s="20">
        <f t="shared" si="12"/>
        <v>149</v>
      </c>
      <c r="CN9" s="20">
        <f t="shared" si="12"/>
        <v>150</v>
      </c>
      <c r="CO9" s="20">
        <f t="shared" si="12"/>
        <v>151</v>
      </c>
      <c r="CP9" s="20">
        <f t="shared" si="12"/>
        <v>152</v>
      </c>
      <c r="CQ9" s="20">
        <f t="shared" si="12"/>
        <v>153</v>
      </c>
      <c r="CR9" s="20">
        <f t="shared" si="12"/>
        <v>154</v>
      </c>
      <c r="CS9" s="20">
        <f t="shared" si="12"/>
        <v>155</v>
      </c>
      <c r="CT9" s="20">
        <f t="shared" si="12"/>
        <v>156</v>
      </c>
      <c r="CU9" s="20">
        <f t="shared" si="12"/>
        <v>157</v>
      </c>
      <c r="CV9" s="20">
        <f t="shared" si="12"/>
        <v>158</v>
      </c>
      <c r="CW9" s="20">
        <f t="shared" si="12"/>
        <v>159</v>
      </c>
      <c r="CX9" s="20">
        <f t="shared" si="12"/>
        <v>160</v>
      </c>
      <c r="CY9" s="20">
        <f t="shared" si="12"/>
        <v>161</v>
      </c>
      <c r="CZ9" s="20">
        <f t="shared" si="12"/>
        <v>162</v>
      </c>
      <c r="DA9" s="16"/>
      <c r="DB9" s="16"/>
      <c r="DC9" s="16"/>
      <c r="DD9" s="16"/>
      <c r="DE9" s="16"/>
    </row>
    <row r="10" spans="2:110" s="1" customFormat="1" ht="18" x14ac:dyDescent="0.35">
      <c r="B10" s="22" t="s">
        <v>158</v>
      </c>
      <c r="C10" s="15"/>
      <c r="E10" s="20">
        <f t="shared" si="5"/>
        <v>5</v>
      </c>
      <c r="F10" s="20">
        <f t="shared" si="6"/>
        <v>7</v>
      </c>
      <c r="G10" s="20">
        <f t="shared" si="6"/>
        <v>11</v>
      </c>
      <c r="H10" s="20">
        <f t="shared" si="6"/>
        <v>13</v>
      </c>
      <c r="I10" s="20">
        <f t="shared" si="6"/>
        <v>14</v>
      </c>
      <c r="J10" s="20">
        <f t="shared" si="6"/>
        <v>18</v>
      </c>
      <c r="K10" s="20">
        <f t="shared" si="6"/>
        <v>21</v>
      </c>
      <c r="L10" s="20">
        <f t="shared" si="6"/>
        <v>24</v>
      </c>
      <c r="M10" s="20">
        <f t="shared" si="6"/>
        <v>25</v>
      </c>
      <c r="N10" s="20">
        <f t="shared" si="6"/>
        <v>28</v>
      </c>
      <c r="O10" s="20">
        <f t="shared" si="6"/>
        <v>29</v>
      </c>
      <c r="P10" s="20">
        <f t="shared" si="6"/>
        <v>33</v>
      </c>
      <c r="Q10" s="20">
        <f t="shared" si="6"/>
        <v>36</v>
      </c>
      <c r="R10" s="20">
        <f t="shared" si="6"/>
        <v>39</v>
      </c>
      <c r="S10" s="20">
        <f t="shared" si="6"/>
        <v>40</v>
      </c>
      <c r="T10" s="20">
        <f t="shared" si="6"/>
        <v>41</v>
      </c>
      <c r="U10" s="20">
        <f t="shared" si="6"/>
        <v>42</v>
      </c>
      <c r="V10" s="20">
        <f t="shared" ref="V10:CG10" si="13">IF(ISERROR(SEARCH("/",$B10,U10+1)),U10+1,SEARCH("/",$B10,U10+1))</f>
        <v>43</v>
      </c>
      <c r="W10" s="20">
        <f t="shared" si="13"/>
        <v>44</v>
      </c>
      <c r="X10" s="20">
        <f t="shared" si="13"/>
        <v>45</v>
      </c>
      <c r="Y10" s="20">
        <f t="shared" si="13"/>
        <v>46</v>
      </c>
      <c r="Z10" s="20">
        <f t="shared" si="13"/>
        <v>47</v>
      </c>
      <c r="AA10" s="20">
        <f t="shared" si="13"/>
        <v>48</v>
      </c>
      <c r="AB10" s="20">
        <f t="shared" si="13"/>
        <v>49</v>
      </c>
      <c r="AC10" s="20">
        <f t="shared" si="13"/>
        <v>50</v>
      </c>
      <c r="AD10" s="20">
        <f t="shared" si="13"/>
        <v>51</v>
      </c>
      <c r="AE10" s="20">
        <f t="shared" si="13"/>
        <v>52</v>
      </c>
      <c r="AF10" s="20">
        <f t="shared" si="13"/>
        <v>53</v>
      </c>
      <c r="AG10" s="20">
        <f t="shared" si="13"/>
        <v>54</v>
      </c>
      <c r="AH10" s="20">
        <f t="shared" si="13"/>
        <v>55</v>
      </c>
      <c r="AI10" s="20">
        <f t="shared" si="13"/>
        <v>56</v>
      </c>
      <c r="AJ10" s="20">
        <f t="shared" si="13"/>
        <v>57</v>
      </c>
      <c r="AK10" s="20">
        <f t="shared" si="13"/>
        <v>58</v>
      </c>
      <c r="AL10" s="20">
        <f t="shared" si="13"/>
        <v>59</v>
      </c>
      <c r="AM10" s="20">
        <f t="shared" si="13"/>
        <v>60</v>
      </c>
      <c r="AN10" s="20">
        <f t="shared" si="13"/>
        <v>61</v>
      </c>
      <c r="AO10" s="20">
        <f t="shared" si="13"/>
        <v>62</v>
      </c>
      <c r="AP10" s="20">
        <f t="shared" si="13"/>
        <v>63</v>
      </c>
      <c r="AQ10" s="20">
        <f t="shared" si="13"/>
        <v>64</v>
      </c>
      <c r="AR10" s="20">
        <f t="shared" si="13"/>
        <v>65</v>
      </c>
      <c r="AS10" s="20">
        <f t="shared" si="13"/>
        <v>66</v>
      </c>
      <c r="AT10" s="20">
        <f t="shared" si="13"/>
        <v>67</v>
      </c>
      <c r="AU10" s="20">
        <f t="shared" si="13"/>
        <v>68</v>
      </c>
      <c r="AV10" s="20">
        <f t="shared" si="13"/>
        <v>69</v>
      </c>
      <c r="AW10" s="20">
        <f t="shared" si="13"/>
        <v>70</v>
      </c>
      <c r="AX10" s="20">
        <f t="shared" si="13"/>
        <v>71</v>
      </c>
      <c r="AY10" s="20">
        <f t="shared" si="13"/>
        <v>72</v>
      </c>
      <c r="AZ10" s="20">
        <f t="shared" si="13"/>
        <v>73</v>
      </c>
      <c r="BA10" s="20">
        <f t="shared" si="13"/>
        <v>74</v>
      </c>
      <c r="BB10" s="20">
        <f t="shared" si="13"/>
        <v>75</v>
      </c>
      <c r="BC10" s="20">
        <f t="shared" si="13"/>
        <v>76</v>
      </c>
      <c r="BD10" s="20">
        <f t="shared" si="13"/>
        <v>77</v>
      </c>
      <c r="BE10" s="20">
        <f t="shared" si="13"/>
        <v>78</v>
      </c>
      <c r="BF10" s="20">
        <f t="shared" si="13"/>
        <v>79</v>
      </c>
      <c r="BG10" s="20">
        <f t="shared" si="13"/>
        <v>80</v>
      </c>
      <c r="BH10" s="20">
        <f t="shared" si="13"/>
        <v>81</v>
      </c>
      <c r="BI10" s="20">
        <f t="shared" si="13"/>
        <v>82</v>
      </c>
      <c r="BJ10" s="20">
        <f t="shared" si="13"/>
        <v>83</v>
      </c>
      <c r="BK10" s="20">
        <f t="shared" si="13"/>
        <v>84</v>
      </c>
      <c r="BL10" s="20">
        <f t="shared" si="13"/>
        <v>85</v>
      </c>
      <c r="BM10" s="20">
        <f t="shared" si="13"/>
        <v>86</v>
      </c>
      <c r="BN10" s="20">
        <f t="shared" si="13"/>
        <v>87</v>
      </c>
      <c r="BO10" s="20">
        <f t="shared" si="13"/>
        <v>88</v>
      </c>
      <c r="BP10" s="20">
        <f t="shared" si="13"/>
        <v>89</v>
      </c>
      <c r="BQ10" s="20">
        <f t="shared" si="13"/>
        <v>90</v>
      </c>
      <c r="BR10" s="20">
        <f t="shared" si="13"/>
        <v>91</v>
      </c>
      <c r="BS10" s="20">
        <f t="shared" si="13"/>
        <v>92</v>
      </c>
      <c r="BT10" s="20">
        <f t="shared" si="13"/>
        <v>93</v>
      </c>
      <c r="BU10" s="20">
        <f t="shared" si="13"/>
        <v>94</v>
      </c>
      <c r="BV10" s="20">
        <f t="shared" si="13"/>
        <v>95</v>
      </c>
      <c r="BW10" s="20">
        <f t="shared" si="13"/>
        <v>96</v>
      </c>
      <c r="BX10" s="20">
        <f t="shared" si="13"/>
        <v>97</v>
      </c>
      <c r="BY10" s="20">
        <f t="shared" si="13"/>
        <v>98</v>
      </c>
      <c r="BZ10" s="20">
        <f t="shared" si="13"/>
        <v>99</v>
      </c>
      <c r="CA10" s="20">
        <f t="shared" si="13"/>
        <v>100</v>
      </c>
      <c r="CB10" s="20">
        <f t="shared" si="13"/>
        <v>101</v>
      </c>
      <c r="CC10" s="20">
        <f t="shared" si="13"/>
        <v>102</v>
      </c>
      <c r="CD10" s="20">
        <f t="shared" si="13"/>
        <v>103</v>
      </c>
      <c r="CE10" s="20">
        <f t="shared" si="13"/>
        <v>104</v>
      </c>
      <c r="CF10" s="20">
        <f t="shared" si="13"/>
        <v>105</v>
      </c>
      <c r="CG10" s="20">
        <f t="shared" si="13"/>
        <v>106</v>
      </c>
      <c r="CH10" s="20">
        <f t="shared" ref="CH10:CZ10" si="14">IF(ISERROR(SEARCH("/",$B10,CG10+1)),CG10+1,SEARCH("/",$B10,CG10+1))</f>
        <v>107</v>
      </c>
      <c r="CI10" s="20">
        <f t="shared" si="14"/>
        <v>108</v>
      </c>
      <c r="CJ10" s="20">
        <f t="shared" si="14"/>
        <v>109</v>
      </c>
      <c r="CK10" s="20">
        <f t="shared" si="14"/>
        <v>110</v>
      </c>
      <c r="CL10" s="20">
        <f t="shared" si="14"/>
        <v>111</v>
      </c>
      <c r="CM10" s="20">
        <f t="shared" si="14"/>
        <v>112</v>
      </c>
      <c r="CN10" s="20">
        <f t="shared" si="14"/>
        <v>113</v>
      </c>
      <c r="CO10" s="20">
        <f t="shared" si="14"/>
        <v>114</v>
      </c>
      <c r="CP10" s="20">
        <f t="shared" si="14"/>
        <v>115</v>
      </c>
      <c r="CQ10" s="20">
        <f t="shared" si="14"/>
        <v>116</v>
      </c>
      <c r="CR10" s="20">
        <f t="shared" si="14"/>
        <v>117</v>
      </c>
      <c r="CS10" s="20">
        <f t="shared" si="14"/>
        <v>118</v>
      </c>
      <c r="CT10" s="20">
        <f t="shared" si="14"/>
        <v>119</v>
      </c>
      <c r="CU10" s="20">
        <f t="shared" si="14"/>
        <v>120</v>
      </c>
      <c r="CV10" s="20">
        <f t="shared" si="14"/>
        <v>121</v>
      </c>
      <c r="CW10" s="20">
        <f t="shared" si="14"/>
        <v>122</v>
      </c>
      <c r="CX10" s="20">
        <f t="shared" si="14"/>
        <v>123</v>
      </c>
      <c r="CY10" s="20">
        <f t="shared" si="14"/>
        <v>124</v>
      </c>
      <c r="CZ10" s="20">
        <f t="shared" si="14"/>
        <v>125</v>
      </c>
      <c r="DA10" s="16"/>
      <c r="DB10" s="16"/>
      <c r="DC10" s="16"/>
      <c r="DD10" s="16"/>
      <c r="DE10" s="16"/>
    </row>
    <row r="11" spans="2:110" ht="14.45" x14ac:dyDescent="0.3"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</row>
    <row r="12" spans="2:110" ht="14.45" x14ac:dyDescent="0.3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</row>
    <row r="13" spans="2:110" s="8" customFormat="1" ht="24" customHeight="1" x14ac:dyDescent="0.3">
      <c r="B13" s="6" t="s">
        <v>77</v>
      </c>
      <c r="C13" s="7"/>
      <c r="D13" s="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"/>
      <c r="DB13" s="1"/>
      <c r="DC13" s="1"/>
      <c r="DD13" s="1"/>
      <c r="DE13" s="16"/>
      <c r="DF13" s="1"/>
    </row>
    <row r="14" spans="2:110" s="8" customFormat="1" ht="18" customHeight="1" x14ac:dyDescent="0.35">
      <c r="B14" s="23" t="str">
        <f>CZ24</f>
        <v xml:space="preserve">okolo lesa pole lan                                                                                 </v>
      </c>
      <c r="C14" s="7"/>
      <c r="D14" s="1"/>
      <c r="E14" s="15" t="str">
        <f>IF(LEN(B6)&lt;1,"",INDEX(tabulky!$B$4:$B$47,MATCH(MID($B6,E$5,E6-1),tabulky!$C$4:$C$49,0),1))</f>
        <v>o</v>
      </c>
      <c r="F14" s="15" t="str">
        <f>IF(F6-E6=1," ",INDEX(tabulky!$B$4:$B$47,MATCH(MID($B6,E6+1,F6-E6-1),tabulky!$C$4:$C$49,0),1))</f>
        <v>k</v>
      </c>
      <c r="G14" s="15" t="str">
        <f>IF(G6-F6=1," ",INDEX(tabulky!$B$4:$B$47,MATCH(MID($B6,F6+1,G6-F6-1),tabulky!$C$4:$C$49,0),1))</f>
        <v>o</v>
      </c>
      <c r="H14" s="15" t="str">
        <f>IF(H6-G6=1," ",INDEX(tabulky!$B$4:$B$47,MATCH(MID($B6,G6+1,H6-G6-1),tabulky!$C$4:$C$49,0),1))</f>
        <v>l</v>
      </c>
      <c r="I14" s="15" t="str">
        <f>IF(I6-H6=1," ",INDEX(tabulky!$B$4:$B$47,MATCH(MID($B6,H6+1,I6-H6-1),tabulky!$C$4:$C$49,0),1))</f>
        <v>o</v>
      </c>
      <c r="J14" s="15" t="str">
        <f>IF(J6-I6=1," ",INDEX(tabulky!$B$4:$B$47,MATCH(MID($B6,I6+1,J6-I6-1),tabulky!$C$4:$C$49,0),1))</f>
        <v xml:space="preserve"> </v>
      </c>
      <c r="K14" s="15" t="str">
        <f>IF(K6-J6=1," ",INDEX(tabulky!$B$4:$B$47,MATCH(MID($B6,J6+1,K6-J6-1),tabulky!$C$4:$C$49,0),1))</f>
        <v>l</v>
      </c>
      <c r="L14" s="15" t="str">
        <f>IF(L6-K6=1," ",INDEX(tabulky!$B$4:$B$47,MATCH(MID($B6,K6+1,L6-K6-1),tabulky!$C$4:$C$49,0),1))</f>
        <v>e</v>
      </c>
      <c r="M14" s="15" t="str">
        <f>IF(M6-L6=1," ",INDEX(tabulky!$B$4:$B$47,MATCH(MID($B6,L6+1,M6-L6-1),tabulky!$C$4:$C$49,0),1))</f>
        <v>s</v>
      </c>
      <c r="N14" s="15" t="str">
        <f>IF(N6-M6=1," ",INDEX(tabulky!$B$4:$B$47,MATCH(MID($B6,M6+1,N6-M6-1),tabulky!$C$4:$C$49,0),1))</f>
        <v>a</v>
      </c>
      <c r="O14" s="15" t="str">
        <f>IF(O6-N6=1," ",INDEX(tabulky!$B$4:$B$47,MATCH(MID($B6,N6+1,O6-N6-1),tabulky!$C$4:$C$49,0),1))</f>
        <v xml:space="preserve"> </v>
      </c>
      <c r="P14" s="15" t="str">
        <f>IF(P6-O6=1," ",INDEX(tabulky!$B$4:$B$47,MATCH(MID($B6,O6+1,P6-O6-1),tabulky!$C$4:$C$49,0),1))</f>
        <v>p</v>
      </c>
      <c r="Q14" s="15" t="str">
        <f>IF(Q6-P6=1," ",INDEX(tabulky!$B$4:$B$47,MATCH(MID($B6,P6+1,Q6-P6-1),tabulky!$C$4:$C$49,0),1))</f>
        <v>o</v>
      </c>
      <c r="R14" s="15" t="str">
        <f>IF(R6-Q6=1," ",INDEX(tabulky!$B$4:$B$47,MATCH(MID($B6,Q6+1,R6-Q6-1),tabulky!$C$4:$C$49,0),1))</f>
        <v>l</v>
      </c>
      <c r="S14" s="15" t="str">
        <f>IF(S6-R6=1," ",INDEX(tabulky!$B$4:$B$47,MATCH(MID($B6,R6+1,S6-R6-1),tabulky!$C$4:$C$49,0),1))</f>
        <v>e</v>
      </c>
      <c r="T14" s="15" t="str">
        <f>IF(T6-S6=1," ",INDEX(tabulky!$B$4:$B$47,MATCH(MID($B6,S6+1,T6-S6-1),tabulky!$C$4:$C$49,0),1))</f>
        <v xml:space="preserve"> </v>
      </c>
      <c r="U14" s="15" t="str">
        <f>IF(U6-T6=1," ",INDEX(tabulky!$B$4:$B$47,MATCH(MID($B6,T6+1,U6-T6-1),tabulky!$C$4:$C$49,0),1))</f>
        <v>l</v>
      </c>
      <c r="V14" s="15" t="str">
        <f>IF(V6-U6=1," ",INDEX(tabulky!$B$4:$B$47,MATCH(MID($B6,U6+1,V6-U6-1),tabulky!$C$4:$C$49,0),1))</f>
        <v>a</v>
      </c>
      <c r="W14" s="15" t="str">
        <f>IF(W6-V6=1," ",INDEX(tabulky!$B$4:$B$47,MATCH(MID($B6,V6+1,W6-V6-1),tabulky!$C$4:$C$49,0),1))</f>
        <v>n</v>
      </c>
      <c r="X14" s="15" t="str">
        <f>IF(X6-W6=1," ",INDEX(tabulky!$B$4:$B$47,MATCH(MID($B6,W6+1,X6-W6-1),tabulky!$C$4:$C$49,0),1))</f>
        <v xml:space="preserve"> </v>
      </c>
      <c r="Y14" s="15" t="str">
        <f>IF(Y6-X6=1," ",INDEX(tabulky!$B$4:$B$47,MATCH(MID($B6,X6+1,Y6-X6-1),tabulky!$C$4:$C$49,0),1))</f>
        <v xml:space="preserve"> </v>
      </c>
      <c r="Z14" s="15" t="str">
        <f>IF(Z6-Y6=1," ",INDEX(tabulky!$B$4:$B$47,MATCH(MID($B6,Y6+1,Z6-Y6-1),tabulky!$C$4:$C$49,0),1))</f>
        <v xml:space="preserve"> </v>
      </c>
      <c r="AA14" s="15" t="str">
        <f>IF(AA6-Z6=1," ",INDEX(tabulky!$B$4:$B$47,MATCH(MID($B6,Z6+1,AA6-Z6-1),tabulky!$C$4:$C$49,0),1))</f>
        <v xml:space="preserve"> </v>
      </c>
      <c r="AB14" s="15" t="str">
        <f>IF(AB6-AA6=1," ",INDEX(tabulky!$B$4:$B$47,MATCH(MID($B6,AA6+1,AB6-AA6-1),tabulky!$C$4:$C$49,0),1))</f>
        <v xml:space="preserve"> </v>
      </c>
      <c r="AC14" s="15" t="str">
        <f>IF(AC6-AB6=1," ",INDEX(tabulky!$B$4:$B$47,MATCH(MID($B6,AB6+1,AC6-AB6-1),tabulky!$C$4:$C$49,0),1))</f>
        <v xml:space="preserve"> </v>
      </c>
      <c r="AD14" s="15" t="str">
        <f>IF(AD6-AC6=1," ",INDEX(tabulky!$B$4:$B$47,MATCH(MID($B6,AC6+1,AD6-AC6-1),tabulky!$C$4:$C$49,0),1))</f>
        <v xml:space="preserve"> </v>
      </c>
      <c r="AE14" s="15" t="str">
        <f>IF(AE6-AD6=1," ",INDEX(tabulky!$B$4:$B$47,MATCH(MID($B6,AD6+1,AE6-AD6-1),tabulky!$C$4:$C$49,0),1))</f>
        <v xml:space="preserve"> </v>
      </c>
      <c r="AF14" s="15" t="str">
        <f>IF(AF6-AE6=1," ",INDEX(tabulky!$B$4:$B$47,MATCH(MID($B6,AE6+1,AF6-AE6-1),tabulky!$C$4:$C$49,0),1))</f>
        <v xml:space="preserve"> </v>
      </c>
      <c r="AG14" s="15" t="str">
        <f>IF(AG6-AF6=1," ",INDEX(tabulky!$B$4:$B$47,MATCH(MID($B6,AF6+1,AG6-AF6-1),tabulky!$C$4:$C$49,0),1))</f>
        <v xml:space="preserve"> </v>
      </c>
      <c r="AH14" s="15" t="str">
        <f>IF(AH6-AG6=1," ",INDEX(tabulky!$B$4:$B$47,MATCH(MID($B6,AG6+1,AH6-AG6-1),tabulky!$C$4:$C$49,0),1))</f>
        <v xml:space="preserve"> </v>
      </c>
      <c r="AI14" s="15" t="str">
        <f>IF(AI6-AH6=1," ",INDEX(tabulky!$B$4:$B$47,MATCH(MID($B6,AH6+1,AI6-AH6-1),tabulky!$C$4:$C$49,0),1))</f>
        <v xml:space="preserve"> </v>
      </c>
      <c r="AJ14" s="15" t="str">
        <f>IF(AJ6-AI6=1," ",INDEX(tabulky!$B$4:$B$47,MATCH(MID($B6,AI6+1,AJ6-AI6-1),tabulky!$C$4:$C$49,0),1))</f>
        <v xml:space="preserve"> </v>
      </c>
      <c r="AK14" s="15" t="str">
        <f>IF(AK6-AJ6=1," ",INDEX(tabulky!$B$4:$B$47,MATCH(MID($B6,AJ6+1,AK6-AJ6-1),tabulky!$C$4:$C$49,0),1))</f>
        <v xml:space="preserve"> </v>
      </c>
      <c r="AL14" s="15" t="str">
        <f>IF(AL6-AK6=1," ",INDEX(tabulky!$B$4:$B$47,MATCH(MID($B6,AK6+1,AL6-AK6-1),tabulky!$C$4:$C$49,0),1))</f>
        <v xml:space="preserve"> </v>
      </c>
      <c r="AM14" s="15" t="str">
        <f>IF(AM6-AL6=1," ",INDEX(tabulky!$B$4:$B$47,MATCH(MID($B6,AL6+1,AM6-AL6-1),tabulky!$C$4:$C$49,0),1))</f>
        <v xml:space="preserve"> </v>
      </c>
      <c r="AN14" s="15" t="str">
        <f>IF(AN6-AM6=1," ",INDEX(tabulky!$B$4:$B$47,MATCH(MID($B6,AM6+1,AN6-AM6-1),tabulky!$C$4:$C$49,0),1))</f>
        <v xml:space="preserve"> </v>
      </c>
      <c r="AO14" s="15" t="str">
        <f>IF(AO6-AN6=1," ",INDEX(tabulky!$B$4:$B$47,MATCH(MID($B6,AN6+1,AO6-AN6-1),tabulky!$C$4:$C$49,0),1))</f>
        <v xml:space="preserve"> </v>
      </c>
      <c r="AP14" s="15" t="str">
        <f>IF(AP6-AO6=1," ",INDEX(tabulky!$B$4:$B$47,MATCH(MID($B6,AO6+1,AP6-AO6-1),tabulky!$C$4:$C$49,0),1))</f>
        <v xml:space="preserve"> </v>
      </c>
      <c r="AQ14" s="15" t="str">
        <f>IF(AQ6-AP6=1," ",INDEX(tabulky!$B$4:$B$47,MATCH(MID($B6,AP6+1,AQ6-AP6-1),tabulky!$C$4:$C$49,0),1))</f>
        <v xml:space="preserve"> </v>
      </c>
      <c r="AR14" s="15" t="str">
        <f>IF(AR6-AQ6=1," ",INDEX(tabulky!$B$4:$B$47,MATCH(MID($B6,AQ6+1,AR6-AQ6-1),tabulky!$C$4:$C$49,0),1))</f>
        <v xml:space="preserve"> </v>
      </c>
      <c r="AS14" s="15" t="str">
        <f>IF(AS6-AR6=1," ",INDEX(tabulky!$B$4:$B$47,MATCH(MID($B6,AR6+1,AS6-AR6-1),tabulky!$C$4:$C$49,0),1))</f>
        <v xml:space="preserve"> </v>
      </c>
      <c r="AT14" s="15" t="str">
        <f>IF(AT6-AS6=1," ",INDEX(tabulky!$B$4:$B$47,MATCH(MID($B6,AS6+1,AT6-AS6-1),tabulky!$C$4:$C$49,0),1))</f>
        <v xml:space="preserve"> </v>
      </c>
      <c r="AU14" s="15" t="str">
        <f>IF(AU6-AT6=1," ",INDEX(tabulky!$B$4:$B$47,MATCH(MID($B6,AT6+1,AU6-AT6-1),tabulky!$C$4:$C$49,0),1))</f>
        <v xml:space="preserve"> </v>
      </c>
      <c r="AV14" s="15" t="str">
        <f>IF(AV6-AU6=1," ",INDEX(tabulky!$B$4:$B$47,MATCH(MID($B6,AU6+1,AV6-AU6-1),tabulky!$C$4:$C$49,0),1))</f>
        <v xml:space="preserve"> </v>
      </c>
      <c r="AW14" s="15" t="str">
        <f>IF(AW6-AV6=1," ",INDEX(tabulky!$B$4:$B$47,MATCH(MID($B6,AV6+1,AW6-AV6-1),tabulky!$C$4:$C$49,0),1))</f>
        <v xml:space="preserve"> </v>
      </c>
      <c r="AX14" s="15" t="str">
        <f>IF(AX6-AW6=1," ",INDEX(tabulky!$B$4:$B$47,MATCH(MID($B6,AW6+1,AX6-AW6-1),tabulky!$C$4:$C$49,0),1))</f>
        <v xml:space="preserve"> </v>
      </c>
      <c r="AY14" s="15" t="str">
        <f>IF(AY6-AX6=1," ",INDEX(tabulky!$B$4:$B$47,MATCH(MID($B6,AX6+1,AY6-AX6-1),tabulky!$C$4:$C$49,0),1))</f>
        <v xml:space="preserve"> </v>
      </c>
      <c r="AZ14" s="15" t="str">
        <f>IF(AZ6-AY6=1," ",INDEX(tabulky!$B$4:$B$47,MATCH(MID($B6,AY6+1,AZ6-AY6-1),tabulky!$C$4:$C$49,0),1))</f>
        <v xml:space="preserve"> </v>
      </c>
      <c r="BA14" s="15" t="str">
        <f>IF(BA6-AZ6=1," ",INDEX(tabulky!$B$4:$B$47,MATCH(MID($B6,AZ6+1,BA6-AZ6-1),tabulky!$C$4:$C$49,0),1))</f>
        <v xml:space="preserve"> </v>
      </c>
      <c r="BB14" s="15" t="str">
        <f>IF(BB6-BA6=1," ",INDEX(tabulky!$B$4:$B$47,MATCH(MID($B6,BA6+1,BB6-BA6-1),tabulky!$C$4:$C$49,0),1))</f>
        <v xml:space="preserve"> </v>
      </c>
      <c r="BC14" s="15" t="str">
        <f>IF(BC6-BB6=1," ",INDEX(tabulky!$B$4:$B$47,MATCH(MID($B6,BB6+1,BC6-BB6-1),tabulky!$C$4:$C$49,0),1))</f>
        <v xml:space="preserve"> </v>
      </c>
      <c r="BD14" s="15" t="str">
        <f>IF(BD6-BC6=1," ",INDEX(tabulky!$B$4:$B$47,MATCH(MID($B6,BC6+1,BD6-BC6-1),tabulky!$C$4:$C$49,0),1))</f>
        <v xml:space="preserve"> </v>
      </c>
      <c r="BE14" s="15" t="str">
        <f>IF(BE6-BD6=1," ",INDEX(tabulky!$B$4:$B$47,MATCH(MID($B6,BD6+1,BE6-BD6-1),tabulky!$C$4:$C$49,0),1))</f>
        <v xml:space="preserve"> </v>
      </c>
      <c r="BF14" s="15" t="str">
        <f>IF(BF6-BE6=1," ",INDEX(tabulky!$B$4:$B$47,MATCH(MID($B6,BE6+1,BF6-BE6-1),tabulky!$C$4:$C$49,0),1))</f>
        <v xml:space="preserve"> </v>
      </c>
      <c r="BG14" s="15" t="str">
        <f>IF(BG6-BF6=1," ",INDEX(tabulky!$B$4:$B$47,MATCH(MID($B6,BF6+1,BG6-BF6-1),tabulky!$C$4:$C$49,0),1))</f>
        <v xml:space="preserve"> </v>
      </c>
      <c r="BH14" s="15" t="str">
        <f>IF(BH6-BG6=1," ",INDEX(tabulky!$B$4:$B$47,MATCH(MID($B6,BG6+1,BH6-BG6-1),tabulky!$C$4:$C$49,0),1))</f>
        <v xml:space="preserve"> </v>
      </c>
      <c r="BI14" s="15" t="str">
        <f>IF(BI6-BH6=1," ",INDEX(tabulky!$B$4:$B$47,MATCH(MID($B6,BH6+1,BI6-BH6-1),tabulky!$C$4:$C$49,0),1))</f>
        <v xml:space="preserve"> </v>
      </c>
      <c r="BJ14" s="15" t="str">
        <f>IF(BJ6-BI6=1," ",INDEX(tabulky!$B$4:$B$47,MATCH(MID($B6,BI6+1,BJ6-BI6-1),tabulky!$C$4:$C$49,0),1))</f>
        <v xml:space="preserve"> </v>
      </c>
      <c r="BK14" s="15" t="str">
        <f>IF(BK6-BJ6=1," ",INDEX(tabulky!$B$4:$B$47,MATCH(MID($B6,BJ6+1,BK6-BJ6-1),tabulky!$C$4:$C$49,0),1))</f>
        <v xml:space="preserve"> </v>
      </c>
      <c r="BL14" s="15" t="str">
        <f>IF(BL6-BK6=1," ",INDEX(tabulky!$B$4:$B$47,MATCH(MID($B6,BK6+1,BL6-BK6-1),tabulky!$C$4:$C$49,0),1))</f>
        <v xml:space="preserve"> </v>
      </c>
      <c r="BM14" s="15" t="str">
        <f>IF(BM6-BL6=1," ",INDEX(tabulky!$B$4:$B$47,MATCH(MID($B6,BL6+1,BM6-BL6-1),tabulky!$C$4:$C$49,0),1))</f>
        <v xml:space="preserve"> </v>
      </c>
      <c r="BN14" s="15" t="str">
        <f>IF(BN6-BM6=1," ",INDEX(tabulky!$B$4:$B$47,MATCH(MID($B6,BM6+1,BN6-BM6-1),tabulky!$C$4:$C$49,0),1))</f>
        <v xml:space="preserve"> </v>
      </c>
      <c r="BO14" s="15" t="str">
        <f>IF(BO6-BN6=1," ",INDEX(tabulky!$B$4:$B$47,MATCH(MID($B6,BN6+1,BO6-BN6-1),tabulky!$C$4:$C$49,0),1))</f>
        <v xml:space="preserve"> </v>
      </c>
      <c r="BP14" s="15" t="str">
        <f>IF(BP6-BO6=1," ",INDEX(tabulky!$B$4:$B$47,MATCH(MID($B6,BO6+1,BP6-BO6-1),tabulky!$C$4:$C$49,0),1))</f>
        <v xml:space="preserve"> </v>
      </c>
      <c r="BQ14" s="15" t="str">
        <f>IF(BQ6-BP6=1," ",INDEX(tabulky!$B$4:$B$47,MATCH(MID($B6,BP6+1,BQ6-BP6-1),tabulky!$C$4:$C$49,0),1))</f>
        <v xml:space="preserve"> </v>
      </c>
      <c r="BR14" s="15" t="str">
        <f>IF(BR6-BQ6=1," ",INDEX(tabulky!$B$4:$B$47,MATCH(MID($B6,BQ6+1,BR6-BQ6-1),tabulky!$C$4:$C$49,0),1))</f>
        <v xml:space="preserve"> </v>
      </c>
      <c r="BS14" s="15" t="str">
        <f>IF(BS6-BR6=1," ",INDEX(tabulky!$B$4:$B$47,MATCH(MID($B6,BR6+1,BS6-BR6-1),tabulky!$C$4:$C$49,0),1))</f>
        <v xml:space="preserve"> </v>
      </c>
      <c r="BT14" s="15" t="str">
        <f>IF(BT6-BS6=1," ",INDEX(tabulky!$B$4:$B$47,MATCH(MID($B6,BS6+1,BT6-BS6-1),tabulky!$C$4:$C$49,0),1))</f>
        <v xml:space="preserve"> </v>
      </c>
      <c r="BU14" s="15" t="str">
        <f>IF(BU6-BT6=1," ",INDEX(tabulky!$B$4:$B$47,MATCH(MID($B6,BT6+1,BU6-BT6-1),tabulky!$C$4:$C$49,0),1))</f>
        <v xml:space="preserve"> </v>
      </c>
      <c r="BV14" s="15" t="str">
        <f>IF(BV6-BU6=1," ",INDEX(tabulky!$B$4:$B$47,MATCH(MID($B6,BU6+1,BV6-BU6-1),tabulky!$C$4:$C$49,0),1))</f>
        <v xml:space="preserve"> </v>
      </c>
      <c r="BW14" s="15" t="str">
        <f>IF(BW6-BV6=1," ",INDEX(tabulky!$B$4:$B$47,MATCH(MID($B6,BV6+1,BW6-BV6-1),tabulky!$C$4:$C$49,0),1))</f>
        <v xml:space="preserve"> </v>
      </c>
      <c r="BX14" s="15" t="str">
        <f>IF(BX6-BW6=1," ",INDEX(tabulky!$B$4:$B$47,MATCH(MID($B6,BW6+1,BX6-BW6-1),tabulky!$C$4:$C$49,0),1))</f>
        <v xml:space="preserve"> </v>
      </c>
      <c r="BY14" s="15" t="str">
        <f>IF(BY6-BX6=1," ",INDEX(tabulky!$B$4:$B$47,MATCH(MID($B6,BX6+1,BY6-BX6-1),tabulky!$C$4:$C$49,0),1))</f>
        <v xml:space="preserve"> </v>
      </c>
      <c r="BZ14" s="15" t="str">
        <f>IF(BZ6-BY6=1," ",INDEX(tabulky!$B$4:$B$47,MATCH(MID($B6,BY6+1,BZ6-BY6-1),tabulky!$C$4:$C$49,0),1))</f>
        <v xml:space="preserve"> </v>
      </c>
      <c r="CA14" s="15" t="str">
        <f>IF(CA6-BZ6=1," ",INDEX(tabulky!$B$4:$B$47,MATCH(MID($B6,BZ6+1,CA6-BZ6-1),tabulky!$C$4:$C$49,0),1))</f>
        <v xml:space="preserve"> </v>
      </c>
      <c r="CB14" s="15" t="str">
        <f>IF(CB6-CA6=1," ",INDEX(tabulky!$B$4:$B$47,MATCH(MID($B6,CA6+1,CB6-CA6-1),tabulky!$C$4:$C$49,0),1))</f>
        <v xml:space="preserve"> </v>
      </c>
      <c r="CC14" s="15" t="str">
        <f>IF(CC6-CB6=1," ",INDEX(tabulky!$B$4:$B$47,MATCH(MID($B6,CB6+1,CC6-CB6-1),tabulky!$C$4:$C$49,0),1))</f>
        <v xml:space="preserve"> </v>
      </c>
      <c r="CD14" s="15" t="str">
        <f>IF(CD6-CC6=1," ",INDEX(tabulky!$B$4:$B$47,MATCH(MID($B6,CC6+1,CD6-CC6-1),tabulky!$C$4:$C$49,0),1))</f>
        <v xml:space="preserve"> </v>
      </c>
      <c r="CE14" s="15" t="str">
        <f>IF(CE6-CD6=1," ",INDEX(tabulky!$B$4:$B$47,MATCH(MID($B6,CD6+1,CE6-CD6-1),tabulky!$C$4:$C$49,0),1))</f>
        <v xml:space="preserve"> </v>
      </c>
      <c r="CF14" s="15" t="str">
        <f>IF(CF6-CE6=1," ",INDEX(tabulky!$B$4:$B$47,MATCH(MID($B6,CE6+1,CF6-CE6-1),tabulky!$C$4:$C$49,0),1))</f>
        <v xml:space="preserve"> </v>
      </c>
      <c r="CG14" s="15" t="str">
        <f>IF(CG6-CF6=1," ",INDEX(tabulky!$B$4:$B$47,MATCH(MID($B6,CF6+1,CG6-CF6-1),tabulky!$C$4:$C$49,0),1))</f>
        <v xml:space="preserve"> </v>
      </c>
      <c r="CH14" s="15" t="str">
        <f>IF(CH6-CG6=1," ",INDEX(tabulky!$B$4:$B$47,MATCH(MID($B6,CG6+1,CH6-CG6-1),tabulky!$C$4:$C$49,0),1))</f>
        <v xml:space="preserve"> </v>
      </c>
      <c r="CI14" s="15" t="str">
        <f>IF(CI6-CH6=1," ",INDEX(tabulky!$B$4:$B$47,MATCH(MID($B6,CH6+1,CI6-CH6-1),tabulky!$C$4:$C$49,0),1))</f>
        <v xml:space="preserve"> </v>
      </c>
      <c r="CJ14" s="15" t="str">
        <f>IF(CJ6-CI6=1," ",INDEX(tabulky!$B$4:$B$47,MATCH(MID($B6,CI6+1,CJ6-CI6-1),tabulky!$C$4:$C$49,0),1))</f>
        <v xml:space="preserve"> </v>
      </c>
      <c r="CK14" s="15" t="str">
        <f>IF(CK6-CJ6=1," ",INDEX(tabulky!$B$4:$B$47,MATCH(MID($B6,CJ6+1,CK6-CJ6-1),tabulky!$C$4:$C$49,0),1))</f>
        <v xml:space="preserve"> </v>
      </c>
      <c r="CL14" s="15" t="str">
        <f>IF(CL6-CK6=1," ",INDEX(tabulky!$B$4:$B$47,MATCH(MID($B6,CK6+1,CL6-CK6-1),tabulky!$C$4:$C$49,0),1))</f>
        <v xml:space="preserve"> </v>
      </c>
      <c r="CM14" s="15" t="str">
        <f>IF(CM6-CL6=1," ",INDEX(tabulky!$B$4:$B$47,MATCH(MID($B6,CL6+1,CM6-CL6-1),tabulky!$C$4:$C$49,0),1))</f>
        <v xml:space="preserve"> </v>
      </c>
      <c r="CN14" s="15" t="str">
        <f>IF(CN6-CM6=1," ",INDEX(tabulky!$B$4:$B$47,MATCH(MID($B6,CM6+1,CN6-CM6-1),tabulky!$C$4:$C$49,0),1))</f>
        <v xml:space="preserve"> </v>
      </c>
      <c r="CO14" s="15" t="str">
        <f>IF(CO6-CN6=1," ",INDEX(tabulky!$B$4:$B$47,MATCH(MID($B6,CN6+1,CO6-CN6-1),tabulky!$C$4:$C$49,0),1))</f>
        <v xml:space="preserve"> </v>
      </c>
      <c r="CP14" s="15" t="str">
        <f>IF(CP6-CO6=1," ",INDEX(tabulky!$B$4:$B$47,MATCH(MID($B6,CO6+1,CP6-CO6-1),tabulky!$C$4:$C$49,0),1))</f>
        <v xml:space="preserve"> </v>
      </c>
      <c r="CQ14" s="15" t="str">
        <f>IF(CQ6-CP6=1," ",INDEX(tabulky!$B$4:$B$47,MATCH(MID($B6,CP6+1,CQ6-CP6-1),tabulky!$C$4:$C$49,0),1))</f>
        <v xml:space="preserve"> </v>
      </c>
      <c r="CR14" s="15" t="str">
        <f>IF(CR6-CQ6=1," ",INDEX(tabulky!$B$4:$B$47,MATCH(MID($B6,CQ6+1,CR6-CQ6-1),tabulky!$C$4:$C$49,0),1))</f>
        <v xml:space="preserve"> </v>
      </c>
      <c r="CS14" s="15" t="str">
        <f>IF(CS6-CR6=1," ",INDEX(tabulky!$B$4:$B$47,MATCH(MID($B6,CR6+1,CS6-CR6-1),tabulky!$C$4:$C$49,0),1))</f>
        <v xml:space="preserve"> </v>
      </c>
      <c r="CT14" s="15" t="str">
        <f>IF(CT6-CS6=1," ",INDEX(tabulky!$B$4:$B$47,MATCH(MID($B6,CS6+1,CT6-CS6-1),tabulky!$C$4:$C$49,0),1))</f>
        <v xml:space="preserve"> </v>
      </c>
      <c r="CU14" s="15" t="str">
        <f>IF(CU6-CT6=1," ",INDEX(tabulky!$B$4:$B$47,MATCH(MID($B6,CT6+1,CU6-CT6-1),tabulky!$C$4:$C$49,0),1))</f>
        <v xml:space="preserve"> </v>
      </c>
      <c r="CV14" s="15" t="str">
        <f>IF(CV6-CU6=1," ",INDEX(tabulky!$B$4:$B$47,MATCH(MID($B6,CU6+1,CV6-CU6-1),tabulky!$C$4:$C$49,0),1))</f>
        <v xml:space="preserve"> </v>
      </c>
      <c r="CW14" s="15" t="str">
        <f>IF(CW6-CV6=1," ",INDEX(tabulky!$B$4:$B$47,MATCH(MID($B6,CV6+1,CW6-CV6-1),tabulky!$C$4:$C$49,0),1))</f>
        <v xml:space="preserve"> </v>
      </c>
      <c r="CX14" s="15" t="str">
        <f>IF(CX6-CW6=1," ",INDEX(tabulky!$B$4:$B$47,MATCH(MID($B6,CW6+1,CX6-CW6-1),tabulky!$C$4:$C$49,0),1))</f>
        <v xml:space="preserve"> </v>
      </c>
      <c r="CY14" s="15" t="str">
        <f>IF(CY6-CX6=1," ",INDEX(tabulky!$B$4:$B$47,MATCH(MID($B6,CX6+1,CY6-CX6-1),tabulky!$C$4:$C$49,0),1))</f>
        <v xml:space="preserve"> </v>
      </c>
      <c r="CZ14" s="15" t="str">
        <f>IF(CZ6-CY6=1," ",INDEX(tabulky!$B$4:$B$47,MATCH(MID($B6,CY6+1,CZ6-CY6-1),tabulky!$C$4:$C$49,0),1))</f>
        <v xml:space="preserve"> </v>
      </c>
      <c r="DA14" s="15"/>
      <c r="DB14" s="15"/>
      <c r="DC14" s="15"/>
      <c r="DD14" s="15"/>
      <c r="DE14" s="16"/>
      <c r="DF14" s="1"/>
    </row>
    <row r="15" spans="2:110" s="8" customFormat="1" ht="18" customHeight="1" x14ac:dyDescent="0.35">
      <c r="B15" s="23" t="str">
        <f t="shared" ref="B15:B18" si="15">CZ25</f>
        <v xml:space="preserve">hoj jede jede z lesa pan                                                                            </v>
      </c>
      <c r="C15" s="7"/>
      <c r="D15" s="1"/>
      <c r="E15" s="15" t="str">
        <f>IF(LEN(B7)&lt;1,"",INDEX(tabulky!$B$4:$B$47,MATCH(MID($B7,E$5,E7-1),tabulky!$C$4:$C$49,0),1))</f>
        <v>h</v>
      </c>
      <c r="F15" s="15" t="str">
        <f>IF(F7-E7=1," ",INDEX(tabulky!$B$4:$B$47,MATCH(MID($B7,E7+1,F7-E7-1),tabulky!$C$4:$C$49,0),1))</f>
        <v>o</v>
      </c>
      <c r="G15" s="15" t="str">
        <f>IF(G7-F7=1," ",INDEX(tabulky!$B$4:$B$47,MATCH(MID($B7,F7+1,G7-F7-1),tabulky!$C$4:$C$49,0),1))</f>
        <v>j</v>
      </c>
      <c r="H15" s="15" t="str">
        <f>IF(H7-G7=1," ",INDEX(tabulky!$B$4:$B$47,MATCH(MID($B7,G7+1,H7-G7-1),tabulky!$C$4:$C$49,0),1))</f>
        <v xml:space="preserve"> </v>
      </c>
      <c r="I15" s="15" t="str">
        <f>IF(I7-H7=1," ",INDEX(tabulky!$B$4:$B$47,MATCH(MID($B7,H7+1,I7-H7-1),tabulky!$C$4:$C$49,0),1))</f>
        <v>j</v>
      </c>
      <c r="J15" s="15" t="str">
        <f>IF(J7-I7=1," ",INDEX(tabulky!$B$4:$B$47,MATCH(MID($B7,I7+1,J7-I7-1),tabulky!$C$4:$C$49,0),1))</f>
        <v>e</v>
      </c>
      <c r="K15" s="15" t="str">
        <f>IF(K7-J7=1," ",INDEX(tabulky!$B$4:$B$47,MATCH(MID($B7,J7+1,K7-J7-1),tabulky!$C$4:$C$49,0),1))</f>
        <v>d</v>
      </c>
      <c r="L15" s="15" t="str">
        <f>IF(L7-K7=1," ",INDEX(tabulky!$B$4:$B$47,MATCH(MID($B7,K7+1,L7-K7-1),tabulky!$C$4:$C$49,0),1))</f>
        <v>e</v>
      </c>
      <c r="M15" s="15" t="str">
        <f>IF(M7-L7=1," ",INDEX(tabulky!$B$4:$B$47,MATCH(MID($B7,L7+1,M7-L7-1),tabulky!$C$4:$C$49,0),1))</f>
        <v xml:space="preserve"> </v>
      </c>
      <c r="N15" s="15" t="str">
        <f>IF(N7-M7=1," ",INDEX(tabulky!$B$4:$B$47,MATCH(MID($B7,M7+1,N7-M7-1),tabulky!$C$4:$C$49,0),1))</f>
        <v>j</v>
      </c>
      <c r="O15" s="15" t="str">
        <f>IF(O7-N7=1," ",INDEX(tabulky!$B$4:$B$47,MATCH(MID($B7,N7+1,O7-N7-1),tabulky!$C$4:$C$49,0),1))</f>
        <v>e</v>
      </c>
      <c r="P15" s="15" t="str">
        <f>IF(P7-O7=1," ",INDEX(tabulky!$B$4:$B$47,MATCH(MID($B7,O7+1,P7-O7-1),tabulky!$C$4:$C$49,0),1))</f>
        <v>d</v>
      </c>
      <c r="Q15" s="15" t="str">
        <f>IF(Q7-P7=1," ",INDEX(tabulky!$B$4:$B$47,MATCH(MID($B7,P7+1,Q7-P7-1),tabulky!$C$4:$C$49,0),1))</f>
        <v>e</v>
      </c>
      <c r="R15" s="15" t="str">
        <f>IF(R7-Q7=1," ",INDEX(tabulky!$B$4:$B$47,MATCH(MID($B7,Q7+1,R7-Q7-1),tabulky!$C$4:$C$49,0),1))</f>
        <v xml:space="preserve"> </v>
      </c>
      <c r="S15" s="15" t="str">
        <f>IF(S7-R7=1," ",INDEX(tabulky!$B$4:$B$47,MATCH(MID($B7,R7+1,S7-R7-1),tabulky!$C$4:$C$49,0),1))</f>
        <v>z</v>
      </c>
      <c r="T15" s="15" t="str">
        <f>IF(T7-S7=1," ",INDEX(tabulky!$B$4:$B$47,MATCH(MID($B7,S7+1,T7-S7-1),tabulky!$C$4:$C$49,0),1))</f>
        <v xml:space="preserve"> </v>
      </c>
      <c r="U15" s="15" t="str">
        <f>IF(U7-T7=1," ",INDEX(tabulky!$B$4:$B$47,MATCH(MID($B7,T7+1,U7-T7-1),tabulky!$C$4:$C$49,0),1))</f>
        <v>l</v>
      </c>
      <c r="V15" s="15" t="str">
        <f>IF(V7-U7=1," ",INDEX(tabulky!$B$4:$B$47,MATCH(MID($B7,U7+1,V7-U7-1),tabulky!$C$4:$C$49,0),1))</f>
        <v>e</v>
      </c>
      <c r="W15" s="15" t="str">
        <f>IF(W7-V7=1," ",INDEX(tabulky!$B$4:$B$47,MATCH(MID($B7,V7+1,W7-V7-1),tabulky!$C$4:$C$49,0),1))</f>
        <v>s</v>
      </c>
      <c r="X15" s="15" t="str">
        <f>IF(X7-W7=1," ",INDEX(tabulky!$B$4:$B$47,MATCH(MID($B7,W7+1,X7-W7-1),tabulky!$C$4:$C$49,0),1))</f>
        <v>a</v>
      </c>
      <c r="Y15" s="15" t="str">
        <f>IF(Y7-X7=1," ",INDEX(tabulky!$B$4:$B$47,MATCH(MID($B7,X7+1,Y7-X7-1),tabulky!$C$4:$C$49,0),1))</f>
        <v xml:space="preserve"> </v>
      </c>
      <c r="Z15" s="15" t="str">
        <f>IF(Z7-Y7=1," ",INDEX(tabulky!$B$4:$B$47,MATCH(MID($B7,Y7+1,Z7-Y7-1),tabulky!$C$4:$C$49,0),1))</f>
        <v>p</v>
      </c>
      <c r="AA15" s="15" t="str">
        <f>IF(AA7-Z7=1," ",INDEX(tabulky!$B$4:$B$47,MATCH(MID($B7,Z7+1,AA7-Z7-1),tabulky!$C$4:$C$49,0),1))</f>
        <v>a</v>
      </c>
      <c r="AB15" s="15" t="str">
        <f>IF(AB7-AA7=1," ",INDEX(tabulky!$B$4:$B$47,MATCH(MID($B7,AA7+1,AB7-AA7-1),tabulky!$C$4:$C$49,0),1))</f>
        <v>n</v>
      </c>
      <c r="AC15" s="15" t="str">
        <f>IF(AC7-AB7=1," ",INDEX(tabulky!$B$4:$B$47,MATCH(MID($B7,AB7+1,AC7-AB7-1),tabulky!$C$4:$C$49,0),1))</f>
        <v xml:space="preserve"> </v>
      </c>
      <c r="AD15" s="15" t="str">
        <f>IF(AD7-AC7=1," ",INDEX(tabulky!$B$4:$B$47,MATCH(MID($B7,AC7+1,AD7-AC7-1),tabulky!$C$4:$C$49,0),1))</f>
        <v xml:space="preserve"> </v>
      </c>
      <c r="AE15" s="15" t="str">
        <f>IF(AE7-AD7=1," ",INDEX(tabulky!$B$4:$B$47,MATCH(MID($B7,AD7+1,AE7-AD7-1),tabulky!$C$4:$C$49,0),1))</f>
        <v xml:space="preserve"> </v>
      </c>
      <c r="AF15" s="15" t="str">
        <f>IF(AF7-AE7=1," ",INDEX(tabulky!$B$4:$B$47,MATCH(MID($B7,AE7+1,AF7-AE7-1),tabulky!$C$4:$C$49,0),1))</f>
        <v xml:space="preserve"> </v>
      </c>
      <c r="AG15" s="15" t="str">
        <f>IF(AG7-AF7=1," ",INDEX(tabulky!$B$4:$B$47,MATCH(MID($B7,AF7+1,AG7-AF7-1),tabulky!$C$4:$C$49,0),1))</f>
        <v xml:space="preserve"> </v>
      </c>
      <c r="AH15" s="15" t="str">
        <f>IF(AH7-AG7=1," ",INDEX(tabulky!$B$4:$B$47,MATCH(MID($B7,AG7+1,AH7-AG7-1),tabulky!$C$4:$C$49,0),1))</f>
        <v xml:space="preserve"> </v>
      </c>
      <c r="AI15" s="15" t="str">
        <f>IF(AI7-AH7=1," ",INDEX(tabulky!$B$4:$B$47,MATCH(MID($B7,AH7+1,AI7-AH7-1),tabulky!$C$4:$C$49,0),1))</f>
        <v xml:space="preserve"> </v>
      </c>
      <c r="AJ15" s="15" t="str">
        <f>IF(AJ7-AI7=1," ",INDEX(tabulky!$B$4:$B$47,MATCH(MID($B7,AI7+1,AJ7-AI7-1),tabulky!$C$4:$C$49,0),1))</f>
        <v xml:space="preserve"> </v>
      </c>
      <c r="AK15" s="15" t="str">
        <f>IF(AK7-AJ7=1," ",INDEX(tabulky!$B$4:$B$47,MATCH(MID($B7,AJ7+1,AK7-AJ7-1),tabulky!$C$4:$C$49,0),1))</f>
        <v xml:space="preserve"> </v>
      </c>
      <c r="AL15" s="15" t="str">
        <f>IF(AL7-AK7=1," ",INDEX(tabulky!$B$4:$B$47,MATCH(MID($B7,AK7+1,AL7-AK7-1),tabulky!$C$4:$C$49,0),1))</f>
        <v xml:space="preserve"> </v>
      </c>
      <c r="AM15" s="15" t="str">
        <f>IF(AM7-AL7=1," ",INDEX(tabulky!$B$4:$B$47,MATCH(MID($B7,AL7+1,AM7-AL7-1),tabulky!$C$4:$C$49,0),1))</f>
        <v xml:space="preserve"> </v>
      </c>
      <c r="AN15" s="15" t="str">
        <f>IF(AN7-AM7=1," ",INDEX(tabulky!$B$4:$B$47,MATCH(MID($B7,AM7+1,AN7-AM7-1),tabulky!$C$4:$C$49,0),1))</f>
        <v xml:space="preserve"> </v>
      </c>
      <c r="AO15" s="15" t="str">
        <f>IF(AO7-AN7=1," ",INDEX(tabulky!$B$4:$B$47,MATCH(MID($B7,AN7+1,AO7-AN7-1),tabulky!$C$4:$C$49,0),1))</f>
        <v xml:space="preserve"> </v>
      </c>
      <c r="AP15" s="15" t="str">
        <f>IF(AP7-AO7=1," ",INDEX(tabulky!$B$4:$B$47,MATCH(MID($B7,AO7+1,AP7-AO7-1),tabulky!$C$4:$C$49,0),1))</f>
        <v xml:space="preserve"> </v>
      </c>
      <c r="AQ15" s="15" t="str">
        <f>IF(AQ7-AP7=1," ",INDEX(tabulky!$B$4:$B$47,MATCH(MID($B7,AP7+1,AQ7-AP7-1),tabulky!$C$4:$C$49,0),1))</f>
        <v xml:space="preserve"> </v>
      </c>
      <c r="AR15" s="15" t="str">
        <f>IF(AR7-AQ7=1," ",INDEX(tabulky!$B$4:$B$47,MATCH(MID($B7,AQ7+1,AR7-AQ7-1),tabulky!$C$4:$C$49,0),1))</f>
        <v xml:space="preserve"> </v>
      </c>
      <c r="AS15" s="15" t="str">
        <f>IF(AS7-AR7=1," ",INDEX(tabulky!$B$4:$B$47,MATCH(MID($B7,AR7+1,AS7-AR7-1),tabulky!$C$4:$C$49,0),1))</f>
        <v xml:space="preserve"> </v>
      </c>
      <c r="AT15" s="15" t="str">
        <f>IF(AT7-AS7=1," ",INDEX(tabulky!$B$4:$B$47,MATCH(MID($B7,AS7+1,AT7-AS7-1),tabulky!$C$4:$C$49,0),1))</f>
        <v xml:space="preserve"> </v>
      </c>
      <c r="AU15" s="15" t="str">
        <f>IF(AU7-AT7=1," ",INDEX(tabulky!$B$4:$B$47,MATCH(MID($B7,AT7+1,AU7-AT7-1),tabulky!$C$4:$C$49,0),1))</f>
        <v xml:space="preserve"> </v>
      </c>
      <c r="AV15" s="15" t="str">
        <f>IF(AV7-AU7=1," ",INDEX(tabulky!$B$4:$B$47,MATCH(MID($B7,AU7+1,AV7-AU7-1),tabulky!$C$4:$C$49,0),1))</f>
        <v xml:space="preserve"> </v>
      </c>
      <c r="AW15" s="15" t="str">
        <f>IF(AW7-AV7=1," ",INDEX(tabulky!$B$4:$B$47,MATCH(MID($B7,AV7+1,AW7-AV7-1),tabulky!$C$4:$C$49,0),1))</f>
        <v xml:space="preserve"> </v>
      </c>
      <c r="AX15" s="15" t="str">
        <f>IF(AX7-AW7=1," ",INDEX(tabulky!$B$4:$B$47,MATCH(MID($B7,AW7+1,AX7-AW7-1),tabulky!$C$4:$C$49,0),1))</f>
        <v xml:space="preserve"> </v>
      </c>
      <c r="AY15" s="15" t="str">
        <f>IF(AY7-AX7=1," ",INDEX(tabulky!$B$4:$B$47,MATCH(MID($B7,AX7+1,AY7-AX7-1),tabulky!$C$4:$C$49,0),1))</f>
        <v xml:space="preserve"> </v>
      </c>
      <c r="AZ15" s="15" t="str">
        <f>IF(AZ7-AY7=1," ",INDEX(tabulky!$B$4:$B$47,MATCH(MID($B7,AY7+1,AZ7-AY7-1),tabulky!$C$4:$C$49,0),1))</f>
        <v xml:space="preserve"> </v>
      </c>
      <c r="BA15" s="15" t="str">
        <f>IF(BA7-AZ7=1," ",INDEX(tabulky!$B$4:$B$47,MATCH(MID($B7,AZ7+1,BA7-AZ7-1),tabulky!$C$4:$C$49,0),1))</f>
        <v xml:space="preserve"> </v>
      </c>
      <c r="BB15" s="15" t="str">
        <f>IF(BB7-BA7=1," ",INDEX(tabulky!$B$4:$B$47,MATCH(MID($B7,BA7+1,BB7-BA7-1),tabulky!$C$4:$C$49,0),1))</f>
        <v xml:space="preserve"> </v>
      </c>
      <c r="BC15" s="15" t="str">
        <f>IF(BC7-BB7=1," ",INDEX(tabulky!$B$4:$B$47,MATCH(MID($B7,BB7+1,BC7-BB7-1),tabulky!$C$4:$C$49,0),1))</f>
        <v xml:space="preserve"> </v>
      </c>
      <c r="BD15" s="15" t="str">
        <f>IF(BD7-BC7=1," ",INDEX(tabulky!$B$4:$B$47,MATCH(MID($B7,BC7+1,BD7-BC7-1),tabulky!$C$4:$C$49,0),1))</f>
        <v xml:space="preserve"> </v>
      </c>
      <c r="BE15" s="15" t="str">
        <f>IF(BE7-BD7=1," ",INDEX(tabulky!$B$4:$B$47,MATCH(MID($B7,BD7+1,BE7-BD7-1),tabulky!$C$4:$C$49,0),1))</f>
        <v xml:space="preserve"> </v>
      </c>
      <c r="BF15" s="15" t="str">
        <f>IF(BF7-BE7=1," ",INDEX(tabulky!$B$4:$B$47,MATCH(MID($B7,BE7+1,BF7-BE7-1),tabulky!$C$4:$C$49,0),1))</f>
        <v xml:space="preserve"> </v>
      </c>
      <c r="BG15" s="15" t="str">
        <f>IF(BG7-BF7=1," ",INDEX(tabulky!$B$4:$B$47,MATCH(MID($B7,BF7+1,BG7-BF7-1),tabulky!$C$4:$C$49,0),1))</f>
        <v xml:space="preserve"> </v>
      </c>
      <c r="BH15" s="15" t="str">
        <f>IF(BH7-BG7=1," ",INDEX(tabulky!$B$4:$B$47,MATCH(MID($B7,BG7+1,BH7-BG7-1),tabulky!$C$4:$C$49,0),1))</f>
        <v xml:space="preserve"> </v>
      </c>
      <c r="BI15" s="15" t="str">
        <f>IF(BI7-BH7=1," ",INDEX(tabulky!$B$4:$B$47,MATCH(MID($B7,BH7+1,BI7-BH7-1),tabulky!$C$4:$C$49,0),1))</f>
        <v xml:space="preserve"> </v>
      </c>
      <c r="BJ15" s="15" t="str">
        <f>IF(BJ7-BI7=1," ",INDEX(tabulky!$B$4:$B$47,MATCH(MID($B7,BI7+1,BJ7-BI7-1),tabulky!$C$4:$C$49,0),1))</f>
        <v xml:space="preserve"> </v>
      </c>
      <c r="BK15" s="15" t="str">
        <f>IF(BK7-BJ7=1," ",INDEX(tabulky!$B$4:$B$47,MATCH(MID($B7,BJ7+1,BK7-BJ7-1),tabulky!$C$4:$C$49,0),1))</f>
        <v xml:space="preserve"> </v>
      </c>
      <c r="BL15" s="15" t="str">
        <f>IF(BL7-BK7=1," ",INDEX(tabulky!$B$4:$B$47,MATCH(MID($B7,BK7+1,BL7-BK7-1),tabulky!$C$4:$C$49,0),1))</f>
        <v xml:space="preserve"> </v>
      </c>
      <c r="BM15" s="15" t="str">
        <f>IF(BM7-BL7=1," ",INDEX(tabulky!$B$4:$B$47,MATCH(MID($B7,BL7+1,BM7-BL7-1),tabulky!$C$4:$C$49,0),1))</f>
        <v xml:space="preserve"> </v>
      </c>
      <c r="BN15" s="15" t="str">
        <f>IF(BN7-BM7=1," ",INDEX(tabulky!$B$4:$B$47,MATCH(MID($B7,BM7+1,BN7-BM7-1),tabulky!$C$4:$C$49,0),1))</f>
        <v xml:space="preserve"> </v>
      </c>
      <c r="BO15" s="15" t="str">
        <f>IF(BO7-BN7=1," ",INDEX(tabulky!$B$4:$B$47,MATCH(MID($B7,BN7+1,BO7-BN7-1),tabulky!$C$4:$C$49,0),1))</f>
        <v xml:space="preserve"> </v>
      </c>
      <c r="BP15" s="15" t="str">
        <f>IF(BP7-BO7=1," ",INDEX(tabulky!$B$4:$B$47,MATCH(MID($B7,BO7+1,BP7-BO7-1),tabulky!$C$4:$C$49,0),1))</f>
        <v xml:space="preserve"> </v>
      </c>
      <c r="BQ15" s="15" t="str">
        <f>IF(BQ7-BP7=1," ",INDEX(tabulky!$B$4:$B$47,MATCH(MID($B7,BP7+1,BQ7-BP7-1),tabulky!$C$4:$C$49,0),1))</f>
        <v xml:space="preserve"> </v>
      </c>
      <c r="BR15" s="15" t="str">
        <f>IF(BR7-BQ7=1," ",INDEX(tabulky!$B$4:$B$47,MATCH(MID($B7,BQ7+1,BR7-BQ7-1),tabulky!$C$4:$C$49,0),1))</f>
        <v xml:space="preserve"> </v>
      </c>
      <c r="BS15" s="15" t="str">
        <f>IF(BS7-BR7=1," ",INDEX(tabulky!$B$4:$B$47,MATCH(MID($B7,BR7+1,BS7-BR7-1),tabulky!$C$4:$C$49,0),1))</f>
        <v xml:space="preserve"> </v>
      </c>
      <c r="BT15" s="15" t="str">
        <f>IF(BT7-BS7=1," ",INDEX(tabulky!$B$4:$B$47,MATCH(MID($B7,BS7+1,BT7-BS7-1),tabulky!$C$4:$C$49,0),1))</f>
        <v xml:space="preserve"> </v>
      </c>
      <c r="BU15" s="15" t="str">
        <f>IF(BU7-BT7=1," ",INDEX(tabulky!$B$4:$B$47,MATCH(MID($B7,BT7+1,BU7-BT7-1),tabulky!$C$4:$C$49,0),1))</f>
        <v xml:space="preserve"> </v>
      </c>
      <c r="BV15" s="15" t="str">
        <f>IF(BV7-BU7=1," ",INDEX(tabulky!$B$4:$B$47,MATCH(MID($B7,BU7+1,BV7-BU7-1),tabulky!$C$4:$C$49,0),1))</f>
        <v xml:space="preserve"> </v>
      </c>
      <c r="BW15" s="15" t="str">
        <f>IF(BW7-BV7=1," ",INDEX(tabulky!$B$4:$B$47,MATCH(MID($B7,BV7+1,BW7-BV7-1),tabulky!$C$4:$C$49,0),1))</f>
        <v xml:space="preserve"> </v>
      </c>
      <c r="BX15" s="15" t="str">
        <f>IF(BX7-BW7=1," ",INDEX(tabulky!$B$4:$B$47,MATCH(MID($B7,BW7+1,BX7-BW7-1),tabulky!$C$4:$C$49,0),1))</f>
        <v xml:space="preserve"> </v>
      </c>
      <c r="BY15" s="15" t="str">
        <f>IF(BY7-BX7=1," ",INDEX(tabulky!$B$4:$B$47,MATCH(MID($B7,BX7+1,BY7-BX7-1),tabulky!$C$4:$C$49,0),1))</f>
        <v xml:space="preserve"> </v>
      </c>
      <c r="BZ15" s="15" t="str">
        <f>IF(BZ7-BY7=1," ",INDEX(tabulky!$B$4:$B$47,MATCH(MID($B7,BY7+1,BZ7-BY7-1),tabulky!$C$4:$C$49,0),1))</f>
        <v xml:space="preserve"> </v>
      </c>
      <c r="CA15" s="15" t="str">
        <f>IF(CA7-BZ7=1," ",INDEX(tabulky!$B$4:$B$47,MATCH(MID($B7,BZ7+1,CA7-BZ7-1),tabulky!$C$4:$C$49,0),1))</f>
        <v xml:space="preserve"> </v>
      </c>
      <c r="CB15" s="15" t="str">
        <f>IF(CB7-CA7=1," ",INDEX(tabulky!$B$4:$B$47,MATCH(MID($B7,CA7+1,CB7-CA7-1),tabulky!$C$4:$C$49,0),1))</f>
        <v xml:space="preserve"> </v>
      </c>
      <c r="CC15" s="15" t="str">
        <f>IF(CC7-CB7=1," ",INDEX(tabulky!$B$4:$B$47,MATCH(MID($B7,CB7+1,CC7-CB7-1),tabulky!$C$4:$C$49,0),1))</f>
        <v xml:space="preserve"> </v>
      </c>
      <c r="CD15" s="15" t="str">
        <f>IF(CD7-CC7=1," ",INDEX(tabulky!$B$4:$B$47,MATCH(MID($B7,CC7+1,CD7-CC7-1),tabulky!$C$4:$C$49,0),1))</f>
        <v xml:space="preserve"> </v>
      </c>
      <c r="CE15" s="15" t="str">
        <f>IF(CE7-CD7=1," ",INDEX(tabulky!$B$4:$B$47,MATCH(MID($B7,CD7+1,CE7-CD7-1),tabulky!$C$4:$C$49,0),1))</f>
        <v xml:space="preserve"> </v>
      </c>
      <c r="CF15" s="15" t="str">
        <f>IF(CF7-CE7=1," ",INDEX(tabulky!$B$4:$B$47,MATCH(MID($B7,CE7+1,CF7-CE7-1),tabulky!$C$4:$C$49,0),1))</f>
        <v xml:space="preserve"> </v>
      </c>
      <c r="CG15" s="15" t="str">
        <f>IF(CG7-CF7=1," ",INDEX(tabulky!$B$4:$B$47,MATCH(MID($B7,CF7+1,CG7-CF7-1),tabulky!$C$4:$C$49,0),1))</f>
        <v xml:space="preserve"> </v>
      </c>
      <c r="CH15" s="15" t="str">
        <f>IF(CH7-CG7=1," ",INDEX(tabulky!$B$4:$B$47,MATCH(MID($B7,CG7+1,CH7-CG7-1),tabulky!$C$4:$C$49,0),1))</f>
        <v xml:space="preserve"> </v>
      </c>
      <c r="CI15" s="15" t="str">
        <f>IF(CI7-CH7=1," ",INDEX(tabulky!$B$4:$B$47,MATCH(MID($B7,CH7+1,CI7-CH7-1),tabulky!$C$4:$C$49,0),1))</f>
        <v xml:space="preserve"> </v>
      </c>
      <c r="CJ15" s="15" t="str">
        <f>IF(CJ7-CI7=1," ",INDEX(tabulky!$B$4:$B$47,MATCH(MID($B7,CI7+1,CJ7-CI7-1),tabulky!$C$4:$C$49,0),1))</f>
        <v xml:space="preserve"> </v>
      </c>
      <c r="CK15" s="15" t="str">
        <f>IF(CK7-CJ7=1," ",INDEX(tabulky!$B$4:$B$47,MATCH(MID($B7,CJ7+1,CK7-CJ7-1),tabulky!$C$4:$C$49,0),1))</f>
        <v xml:space="preserve"> </v>
      </c>
      <c r="CL15" s="15" t="str">
        <f>IF(CL7-CK7=1," ",INDEX(tabulky!$B$4:$B$47,MATCH(MID($B7,CK7+1,CL7-CK7-1),tabulky!$C$4:$C$49,0),1))</f>
        <v xml:space="preserve"> </v>
      </c>
      <c r="CM15" s="15" t="str">
        <f>IF(CM7-CL7=1," ",INDEX(tabulky!$B$4:$B$47,MATCH(MID($B7,CL7+1,CM7-CL7-1),tabulky!$C$4:$C$49,0),1))</f>
        <v xml:space="preserve"> </v>
      </c>
      <c r="CN15" s="15" t="str">
        <f>IF(CN7-CM7=1," ",INDEX(tabulky!$B$4:$B$47,MATCH(MID($B7,CM7+1,CN7-CM7-1),tabulky!$C$4:$C$49,0),1))</f>
        <v xml:space="preserve"> </v>
      </c>
      <c r="CO15" s="15" t="str">
        <f>IF(CO7-CN7=1," ",INDEX(tabulky!$B$4:$B$47,MATCH(MID($B7,CN7+1,CO7-CN7-1),tabulky!$C$4:$C$49,0),1))</f>
        <v xml:space="preserve"> </v>
      </c>
      <c r="CP15" s="15" t="str">
        <f>IF(CP7-CO7=1," ",INDEX(tabulky!$B$4:$B$47,MATCH(MID($B7,CO7+1,CP7-CO7-1),tabulky!$C$4:$C$49,0),1))</f>
        <v xml:space="preserve"> </v>
      </c>
      <c r="CQ15" s="15" t="str">
        <f>IF(CQ7-CP7=1," ",INDEX(tabulky!$B$4:$B$47,MATCH(MID($B7,CP7+1,CQ7-CP7-1),tabulky!$C$4:$C$49,0),1))</f>
        <v xml:space="preserve"> </v>
      </c>
      <c r="CR15" s="15" t="str">
        <f>IF(CR7-CQ7=1," ",INDEX(tabulky!$B$4:$B$47,MATCH(MID($B7,CQ7+1,CR7-CQ7-1),tabulky!$C$4:$C$49,0),1))</f>
        <v xml:space="preserve"> </v>
      </c>
      <c r="CS15" s="15" t="str">
        <f>IF(CS7-CR7=1," ",INDEX(tabulky!$B$4:$B$47,MATCH(MID($B7,CR7+1,CS7-CR7-1),tabulky!$C$4:$C$49,0),1))</f>
        <v xml:space="preserve"> </v>
      </c>
      <c r="CT15" s="15" t="str">
        <f>IF(CT7-CS7=1," ",INDEX(tabulky!$B$4:$B$47,MATCH(MID($B7,CS7+1,CT7-CS7-1),tabulky!$C$4:$C$49,0),1))</f>
        <v xml:space="preserve"> </v>
      </c>
      <c r="CU15" s="15" t="str">
        <f>IF(CU7-CT7=1," ",INDEX(tabulky!$B$4:$B$47,MATCH(MID($B7,CT7+1,CU7-CT7-1),tabulky!$C$4:$C$49,0),1))</f>
        <v xml:space="preserve"> </v>
      </c>
      <c r="CV15" s="15" t="str">
        <f>IF(CV7-CU7=1," ",INDEX(tabulky!$B$4:$B$47,MATCH(MID($B7,CU7+1,CV7-CU7-1),tabulky!$C$4:$C$49,0),1))</f>
        <v xml:space="preserve"> </v>
      </c>
      <c r="CW15" s="15" t="str">
        <f>IF(CW7-CV7=1," ",INDEX(tabulky!$B$4:$B$47,MATCH(MID($B7,CV7+1,CW7-CV7-1),tabulky!$C$4:$C$49,0),1))</f>
        <v xml:space="preserve"> </v>
      </c>
      <c r="CX15" s="15" t="str">
        <f>IF(CX7-CW7=1," ",INDEX(tabulky!$B$4:$B$47,MATCH(MID($B7,CW7+1,CX7-CW7-1),tabulky!$C$4:$C$49,0),1))</f>
        <v xml:space="preserve"> </v>
      </c>
      <c r="CY15" s="15" t="str">
        <f>IF(CY7-CX7=1," ",INDEX(tabulky!$B$4:$B$47,MATCH(MID($B7,CX7+1,CY7-CX7-1),tabulky!$C$4:$C$49,0),1))</f>
        <v xml:space="preserve"> </v>
      </c>
      <c r="CZ15" s="15" t="str">
        <f>IF(CZ7-CY7=1," ",INDEX(tabulky!$B$4:$B$47,MATCH(MID($B7,CY7+1,CZ7-CY7-1),tabulky!$C$4:$C$49,0),1))</f>
        <v xml:space="preserve"> </v>
      </c>
      <c r="DA15" s="15"/>
      <c r="DB15" s="15"/>
      <c r="DC15" s="15"/>
      <c r="DD15" s="1"/>
      <c r="DE15" s="16"/>
      <c r="DF15" s="1"/>
    </row>
    <row r="16" spans="2:110" s="8" customFormat="1" ht="18" customHeight="1" x14ac:dyDescent="0.35">
      <c r="B16" s="23" t="str">
        <f t="shared" si="15"/>
        <v xml:space="preserve">na vranem bujnem jede koni                                                                          </v>
      </c>
      <c r="C16" s="7"/>
      <c r="D16" s="1"/>
      <c r="E16" s="15" t="str">
        <f>IF(LEN(B8)&lt;1,"",INDEX(tabulky!$B$4:$B$47,MATCH(MID($B8,E$5,E8-1),tabulky!$C$4:$C$49,0),1))</f>
        <v>n</v>
      </c>
      <c r="F16" s="15" t="str">
        <f>IF(F8-E8=1," ",INDEX(tabulky!$B$4:$B$47,MATCH(MID($B8,E8+1,F8-E8-1),tabulky!$C$4:$C$49,0),1))</f>
        <v>a</v>
      </c>
      <c r="G16" s="15" t="str">
        <f>IF(G8-F8=1," ",INDEX(tabulky!$B$4:$B$47,MATCH(MID($B8,F8+1,G8-F8-1),tabulky!$C$4:$C$49,0),1))</f>
        <v xml:space="preserve"> </v>
      </c>
      <c r="H16" s="15" t="str">
        <f>IF(H8-G8=1," ",INDEX(tabulky!$B$4:$B$47,MATCH(MID($B8,G8+1,H8-G8-1),tabulky!$C$4:$C$49,0),1))</f>
        <v>v</v>
      </c>
      <c r="I16" s="15" t="str">
        <f>IF(I8-H8=1," ",INDEX(tabulky!$B$4:$B$47,MATCH(MID($B8,H8+1,I8-H8-1),tabulky!$C$4:$C$49,0),1))</f>
        <v>r</v>
      </c>
      <c r="J16" s="15" t="str">
        <f>IF(J8-I8=1," ",INDEX(tabulky!$B$4:$B$47,MATCH(MID($B8,I8+1,J8-I8-1),tabulky!$C$4:$C$49,0),1))</f>
        <v>a</v>
      </c>
      <c r="K16" s="15" t="str">
        <f>IF(K8-J8=1," ",INDEX(tabulky!$B$4:$B$47,MATCH(MID($B8,J8+1,K8-J8-1),tabulky!$C$4:$C$49,0),1))</f>
        <v>n</v>
      </c>
      <c r="L16" s="15" t="str">
        <f>IF(L8-K8=1," ",INDEX(tabulky!$B$4:$B$47,MATCH(MID($B8,K8+1,L8-K8-1),tabulky!$C$4:$C$49,0),1))</f>
        <v>e</v>
      </c>
      <c r="M16" s="15" t="str">
        <f>IF(M8-L8=1," ",INDEX(tabulky!$B$4:$B$47,MATCH(MID($B8,L8+1,M8-L8-1),tabulky!$C$4:$C$49,0),1))</f>
        <v>m</v>
      </c>
      <c r="N16" s="15" t="str">
        <f>IF(N8-M8=1," ",INDEX(tabulky!$B$4:$B$47,MATCH(MID($B8,M8+1,N8-M8-1),tabulky!$C$4:$C$49,0),1))</f>
        <v xml:space="preserve"> </v>
      </c>
      <c r="O16" s="15" t="str">
        <f>IF(O8-N8=1," ",INDEX(tabulky!$B$4:$B$47,MATCH(MID($B8,N8+1,O8-N8-1),tabulky!$C$4:$C$49,0),1))</f>
        <v>b</v>
      </c>
      <c r="P16" s="15" t="str">
        <f>IF(P8-O8=1," ",INDEX(tabulky!$B$4:$B$47,MATCH(MID($B8,O8+1,P8-O8-1),tabulky!$C$4:$C$49,0),1))</f>
        <v>u</v>
      </c>
      <c r="Q16" s="15" t="str">
        <f>IF(Q8-P8=1," ",INDEX(tabulky!$B$4:$B$47,MATCH(MID($B8,P8+1,Q8-P8-1),tabulky!$C$4:$C$49,0),1))</f>
        <v>j</v>
      </c>
      <c r="R16" s="15" t="str">
        <f>IF(R8-Q8=1," ",INDEX(tabulky!$B$4:$B$47,MATCH(MID($B8,Q8+1,R8-Q8-1),tabulky!$C$4:$C$49,0),1))</f>
        <v>n</v>
      </c>
      <c r="S16" s="15" t="str">
        <f>IF(S8-R8=1," ",INDEX(tabulky!$B$4:$B$47,MATCH(MID($B8,R8+1,S8-R8-1),tabulky!$C$4:$C$49,0),1))</f>
        <v>e</v>
      </c>
      <c r="T16" s="15" t="str">
        <f>IF(T8-S8=1," ",INDEX(tabulky!$B$4:$B$47,MATCH(MID($B8,S8+1,T8-S8-1),tabulky!$C$4:$C$49,0),1))</f>
        <v>m</v>
      </c>
      <c r="U16" s="15" t="str">
        <f>IF(U8-T8=1," ",INDEX(tabulky!$B$4:$B$47,MATCH(MID($B8,T8+1,U8-T8-1),tabulky!$C$4:$C$49,0),1))</f>
        <v xml:space="preserve"> </v>
      </c>
      <c r="V16" s="15" t="str">
        <f>IF(V8-U8=1," ",INDEX(tabulky!$B$4:$B$47,MATCH(MID($B8,U8+1,V8-U8-1),tabulky!$C$4:$C$49,0),1))</f>
        <v>j</v>
      </c>
      <c r="W16" s="15" t="str">
        <f>IF(W8-V8=1," ",INDEX(tabulky!$B$4:$B$47,MATCH(MID($B8,V8+1,W8-V8-1),tabulky!$C$4:$C$49,0),1))</f>
        <v>e</v>
      </c>
      <c r="X16" s="15" t="str">
        <f>IF(X8-W8=1," ",INDEX(tabulky!$B$4:$B$47,MATCH(MID($B8,W8+1,X8-W8-1),tabulky!$C$4:$C$49,0),1))</f>
        <v>d</v>
      </c>
      <c r="Y16" s="15" t="str">
        <f>IF(Y8-X8=1," ",INDEX(tabulky!$B$4:$B$47,MATCH(MID($B8,X8+1,Y8-X8-1),tabulky!$C$4:$C$49,0),1))</f>
        <v>e</v>
      </c>
      <c r="Z16" s="15" t="str">
        <f>IF(Z8-Y8=1," ",INDEX(tabulky!$B$4:$B$47,MATCH(MID($B8,Y8+1,Z8-Y8-1),tabulky!$C$4:$C$49,0),1))</f>
        <v xml:space="preserve"> </v>
      </c>
      <c r="AA16" s="15" t="str">
        <f>IF(AA8-Z8=1," ",INDEX(tabulky!$B$4:$B$47,MATCH(MID($B8,Z8+1,AA8-Z8-1),tabulky!$C$4:$C$49,0),1))</f>
        <v>k</v>
      </c>
      <c r="AB16" s="15" t="str">
        <f>IF(AB8-AA8=1," ",INDEX(tabulky!$B$4:$B$47,MATCH(MID($B8,AA8+1,AB8-AA8-1),tabulky!$C$4:$C$49,0),1))</f>
        <v>o</v>
      </c>
      <c r="AC16" s="15" t="str">
        <f>IF(AC8-AB8=1," ",INDEX(tabulky!$B$4:$B$47,MATCH(MID($B8,AB8+1,AC8-AB8-1),tabulky!$C$4:$C$49,0),1))</f>
        <v>n</v>
      </c>
      <c r="AD16" s="15" t="str">
        <f>IF(AD8-AC8=1," ",INDEX(tabulky!$B$4:$B$47,MATCH(MID($B8,AC8+1,AD8-AC8-1),tabulky!$C$4:$C$49,0),1))</f>
        <v>i</v>
      </c>
      <c r="AE16" s="15" t="str">
        <f>IF(AE8-AD8=1," ",INDEX(tabulky!$B$4:$B$47,MATCH(MID($B8,AD8+1,AE8-AD8-1),tabulky!$C$4:$C$49,0),1))</f>
        <v xml:space="preserve"> </v>
      </c>
      <c r="AF16" s="15" t="str">
        <f>IF(AF8-AE8=1," ",INDEX(tabulky!$B$4:$B$47,MATCH(MID($B8,AE8+1,AF8-AE8-1),tabulky!$C$4:$C$49,0),1))</f>
        <v xml:space="preserve"> </v>
      </c>
      <c r="AG16" s="15" t="str">
        <f>IF(AG8-AF8=1," ",INDEX(tabulky!$B$4:$B$47,MATCH(MID($B8,AF8+1,AG8-AF8-1),tabulky!$C$4:$C$49,0),1))</f>
        <v xml:space="preserve"> </v>
      </c>
      <c r="AH16" s="15" t="str">
        <f>IF(AH8-AG8=1," ",INDEX(tabulky!$B$4:$B$47,MATCH(MID($B8,AG8+1,AH8-AG8-1),tabulky!$C$4:$C$49,0),1))</f>
        <v xml:space="preserve"> </v>
      </c>
      <c r="AI16" s="15" t="str">
        <f>IF(AI8-AH8=1," ",INDEX(tabulky!$B$4:$B$47,MATCH(MID($B8,AH8+1,AI8-AH8-1),tabulky!$C$4:$C$49,0),1))</f>
        <v xml:space="preserve"> </v>
      </c>
      <c r="AJ16" s="15" t="str">
        <f>IF(AJ8-AI8=1," ",INDEX(tabulky!$B$4:$B$47,MATCH(MID($B8,AI8+1,AJ8-AI8-1),tabulky!$C$4:$C$49,0),1))</f>
        <v xml:space="preserve"> </v>
      </c>
      <c r="AK16" s="15" t="str">
        <f>IF(AK8-AJ8=1," ",INDEX(tabulky!$B$4:$B$47,MATCH(MID($B8,AJ8+1,AK8-AJ8-1),tabulky!$C$4:$C$49,0),1))</f>
        <v xml:space="preserve"> </v>
      </c>
      <c r="AL16" s="15" t="str">
        <f>IF(AL8-AK8=1," ",INDEX(tabulky!$B$4:$B$47,MATCH(MID($B8,AK8+1,AL8-AK8-1),tabulky!$C$4:$C$49,0),1))</f>
        <v xml:space="preserve"> </v>
      </c>
      <c r="AM16" s="15" t="str">
        <f>IF(AM8-AL8=1," ",INDEX(tabulky!$B$4:$B$47,MATCH(MID($B8,AL8+1,AM8-AL8-1),tabulky!$C$4:$C$49,0),1))</f>
        <v xml:space="preserve"> </v>
      </c>
      <c r="AN16" s="15" t="str">
        <f>IF(AN8-AM8=1," ",INDEX(tabulky!$B$4:$B$47,MATCH(MID($B8,AM8+1,AN8-AM8-1),tabulky!$C$4:$C$49,0),1))</f>
        <v xml:space="preserve"> </v>
      </c>
      <c r="AO16" s="15" t="str">
        <f>IF(AO8-AN8=1," ",INDEX(tabulky!$B$4:$B$47,MATCH(MID($B8,AN8+1,AO8-AN8-1),tabulky!$C$4:$C$49,0),1))</f>
        <v xml:space="preserve"> </v>
      </c>
      <c r="AP16" s="15" t="str">
        <f>IF(AP8-AO8=1," ",INDEX(tabulky!$B$4:$B$47,MATCH(MID($B8,AO8+1,AP8-AO8-1),tabulky!$C$4:$C$49,0),1))</f>
        <v xml:space="preserve"> </v>
      </c>
      <c r="AQ16" s="15" t="str">
        <f>IF(AQ8-AP8=1," ",INDEX(tabulky!$B$4:$B$47,MATCH(MID($B8,AP8+1,AQ8-AP8-1),tabulky!$C$4:$C$49,0),1))</f>
        <v xml:space="preserve"> </v>
      </c>
      <c r="AR16" s="15" t="str">
        <f>IF(AR8-AQ8=1," ",INDEX(tabulky!$B$4:$B$47,MATCH(MID($B8,AQ8+1,AR8-AQ8-1),tabulky!$C$4:$C$49,0),1))</f>
        <v xml:space="preserve"> </v>
      </c>
      <c r="AS16" s="15" t="str">
        <f>IF(AS8-AR8=1," ",INDEX(tabulky!$B$4:$B$47,MATCH(MID($B8,AR8+1,AS8-AR8-1),tabulky!$C$4:$C$49,0),1))</f>
        <v xml:space="preserve"> </v>
      </c>
      <c r="AT16" s="15" t="str">
        <f>IF(AT8-AS8=1," ",INDEX(tabulky!$B$4:$B$47,MATCH(MID($B8,AS8+1,AT8-AS8-1),tabulky!$C$4:$C$49,0),1))</f>
        <v xml:space="preserve"> </v>
      </c>
      <c r="AU16" s="15" t="str">
        <f>IF(AU8-AT8=1," ",INDEX(tabulky!$B$4:$B$47,MATCH(MID($B8,AT8+1,AU8-AT8-1),tabulky!$C$4:$C$49,0),1))</f>
        <v xml:space="preserve"> </v>
      </c>
      <c r="AV16" s="15" t="str">
        <f>IF(AV8-AU8=1," ",INDEX(tabulky!$B$4:$B$47,MATCH(MID($B8,AU8+1,AV8-AU8-1),tabulky!$C$4:$C$49,0),1))</f>
        <v xml:space="preserve"> </v>
      </c>
      <c r="AW16" s="15" t="str">
        <f>IF(AW8-AV8=1," ",INDEX(tabulky!$B$4:$B$47,MATCH(MID($B8,AV8+1,AW8-AV8-1),tabulky!$C$4:$C$49,0),1))</f>
        <v xml:space="preserve"> </v>
      </c>
      <c r="AX16" s="15" t="str">
        <f>IF(AX8-AW8=1," ",INDEX(tabulky!$B$4:$B$47,MATCH(MID($B8,AW8+1,AX8-AW8-1),tabulky!$C$4:$C$49,0),1))</f>
        <v xml:space="preserve"> </v>
      </c>
      <c r="AY16" s="15" t="str">
        <f>IF(AY8-AX8=1," ",INDEX(tabulky!$B$4:$B$47,MATCH(MID($B8,AX8+1,AY8-AX8-1),tabulky!$C$4:$C$49,0),1))</f>
        <v xml:space="preserve"> </v>
      </c>
      <c r="AZ16" s="15" t="str">
        <f>IF(AZ8-AY8=1," ",INDEX(tabulky!$B$4:$B$47,MATCH(MID($B8,AY8+1,AZ8-AY8-1),tabulky!$C$4:$C$49,0),1))</f>
        <v xml:space="preserve"> </v>
      </c>
      <c r="BA16" s="15" t="str">
        <f>IF(BA8-AZ8=1," ",INDEX(tabulky!$B$4:$B$47,MATCH(MID($B8,AZ8+1,BA8-AZ8-1),tabulky!$C$4:$C$49,0),1))</f>
        <v xml:space="preserve"> </v>
      </c>
      <c r="BB16" s="15" t="str">
        <f>IF(BB8-BA8=1," ",INDEX(tabulky!$B$4:$B$47,MATCH(MID($B8,BA8+1,BB8-BA8-1),tabulky!$C$4:$C$49,0),1))</f>
        <v xml:space="preserve"> </v>
      </c>
      <c r="BC16" s="15" t="str">
        <f>IF(BC8-BB8=1," ",INDEX(tabulky!$B$4:$B$47,MATCH(MID($B8,BB8+1,BC8-BB8-1),tabulky!$C$4:$C$49,0),1))</f>
        <v xml:space="preserve"> </v>
      </c>
      <c r="BD16" s="15" t="str">
        <f>IF(BD8-BC8=1," ",INDEX(tabulky!$B$4:$B$47,MATCH(MID($B8,BC8+1,BD8-BC8-1),tabulky!$C$4:$C$49,0),1))</f>
        <v xml:space="preserve"> </v>
      </c>
      <c r="BE16" s="15" t="str">
        <f>IF(BE8-BD8=1," ",INDEX(tabulky!$B$4:$B$47,MATCH(MID($B8,BD8+1,BE8-BD8-1),tabulky!$C$4:$C$49,0),1))</f>
        <v xml:space="preserve"> </v>
      </c>
      <c r="BF16" s="15" t="str">
        <f>IF(BF8-BE8=1," ",INDEX(tabulky!$B$4:$B$47,MATCH(MID($B8,BE8+1,BF8-BE8-1),tabulky!$C$4:$C$49,0),1))</f>
        <v xml:space="preserve"> </v>
      </c>
      <c r="BG16" s="15" t="str">
        <f>IF(BG8-BF8=1," ",INDEX(tabulky!$B$4:$B$47,MATCH(MID($B8,BF8+1,BG8-BF8-1),tabulky!$C$4:$C$49,0),1))</f>
        <v xml:space="preserve"> </v>
      </c>
      <c r="BH16" s="15" t="str">
        <f>IF(BH8-BG8=1," ",INDEX(tabulky!$B$4:$B$47,MATCH(MID($B8,BG8+1,BH8-BG8-1),tabulky!$C$4:$C$49,0),1))</f>
        <v xml:space="preserve"> </v>
      </c>
      <c r="BI16" s="15" t="str">
        <f>IF(BI8-BH8=1," ",INDEX(tabulky!$B$4:$B$47,MATCH(MID($B8,BH8+1,BI8-BH8-1),tabulky!$C$4:$C$49,0),1))</f>
        <v xml:space="preserve"> </v>
      </c>
      <c r="BJ16" s="15" t="str">
        <f>IF(BJ8-BI8=1," ",INDEX(tabulky!$B$4:$B$47,MATCH(MID($B8,BI8+1,BJ8-BI8-1),tabulky!$C$4:$C$49,0),1))</f>
        <v xml:space="preserve"> </v>
      </c>
      <c r="BK16" s="15" t="str">
        <f>IF(BK8-BJ8=1," ",INDEX(tabulky!$B$4:$B$47,MATCH(MID($B8,BJ8+1,BK8-BJ8-1),tabulky!$C$4:$C$49,0),1))</f>
        <v xml:space="preserve"> </v>
      </c>
      <c r="BL16" s="15" t="str">
        <f>IF(BL8-BK8=1," ",INDEX(tabulky!$B$4:$B$47,MATCH(MID($B8,BK8+1,BL8-BK8-1),tabulky!$C$4:$C$49,0),1))</f>
        <v xml:space="preserve"> </v>
      </c>
      <c r="BM16" s="15" t="str">
        <f>IF(BM8-BL8=1," ",INDEX(tabulky!$B$4:$B$47,MATCH(MID($B8,BL8+1,BM8-BL8-1),tabulky!$C$4:$C$49,0),1))</f>
        <v xml:space="preserve"> </v>
      </c>
      <c r="BN16" s="15" t="str">
        <f>IF(BN8-BM8=1," ",INDEX(tabulky!$B$4:$B$47,MATCH(MID($B8,BM8+1,BN8-BM8-1),tabulky!$C$4:$C$49,0),1))</f>
        <v xml:space="preserve"> </v>
      </c>
      <c r="BO16" s="15" t="str">
        <f>IF(BO8-BN8=1," ",INDEX(tabulky!$B$4:$B$47,MATCH(MID($B8,BN8+1,BO8-BN8-1),tabulky!$C$4:$C$49,0),1))</f>
        <v xml:space="preserve"> </v>
      </c>
      <c r="BP16" s="15" t="str">
        <f>IF(BP8-BO8=1," ",INDEX(tabulky!$B$4:$B$47,MATCH(MID($B8,BO8+1,BP8-BO8-1),tabulky!$C$4:$C$49,0),1))</f>
        <v xml:space="preserve"> </v>
      </c>
      <c r="BQ16" s="15" t="str">
        <f>IF(BQ8-BP8=1," ",INDEX(tabulky!$B$4:$B$47,MATCH(MID($B8,BP8+1,BQ8-BP8-1),tabulky!$C$4:$C$49,0),1))</f>
        <v xml:space="preserve"> </v>
      </c>
      <c r="BR16" s="15" t="str">
        <f>IF(BR8-BQ8=1," ",INDEX(tabulky!$B$4:$B$47,MATCH(MID($B8,BQ8+1,BR8-BQ8-1),tabulky!$C$4:$C$49,0),1))</f>
        <v xml:space="preserve"> </v>
      </c>
      <c r="BS16" s="15" t="str">
        <f>IF(BS8-BR8=1," ",INDEX(tabulky!$B$4:$B$47,MATCH(MID($B8,BR8+1,BS8-BR8-1),tabulky!$C$4:$C$49,0),1))</f>
        <v xml:space="preserve"> </v>
      </c>
      <c r="BT16" s="15" t="str">
        <f>IF(BT8-BS8=1," ",INDEX(tabulky!$B$4:$B$47,MATCH(MID($B8,BS8+1,BT8-BS8-1),tabulky!$C$4:$C$49,0),1))</f>
        <v xml:space="preserve"> </v>
      </c>
      <c r="BU16" s="15" t="str">
        <f>IF(BU8-BT8=1," ",INDEX(tabulky!$B$4:$B$47,MATCH(MID($B8,BT8+1,BU8-BT8-1),tabulky!$C$4:$C$49,0),1))</f>
        <v xml:space="preserve"> </v>
      </c>
      <c r="BV16" s="15" t="str">
        <f>IF(BV8-BU8=1," ",INDEX(tabulky!$B$4:$B$47,MATCH(MID($B8,BU8+1,BV8-BU8-1),tabulky!$C$4:$C$49,0),1))</f>
        <v xml:space="preserve"> </v>
      </c>
      <c r="BW16" s="15" t="str">
        <f>IF(BW8-BV8=1," ",INDEX(tabulky!$B$4:$B$47,MATCH(MID($B8,BV8+1,BW8-BV8-1),tabulky!$C$4:$C$49,0),1))</f>
        <v xml:space="preserve"> </v>
      </c>
      <c r="BX16" s="15" t="str">
        <f>IF(BX8-BW8=1," ",INDEX(tabulky!$B$4:$B$47,MATCH(MID($B8,BW8+1,BX8-BW8-1),tabulky!$C$4:$C$49,0),1))</f>
        <v xml:space="preserve"> </v>
      </c>
      <c r="BY16" s="15" t="str">
        <f>IF(BY8-BX8=1," ",INDEX(tabulky!$B$4:$B$47,MATCH(MID($B8,BX8+1,BY8-BX8-1),tabulky!$C$4:$C$49,0),1))</f>
        <v xml:space="preserve"> </v>
      </c>
      <c r="BZ16" s="15" t="str">
        <f>IF(BZ8-BY8=1," ",INDEX(tabulky!$B$4:$B$47,MATCH(MID($B8,BY8+1,BZ8-BY8-1),tabulky!$C$4:$C$49,0),1))</f>
        <v xml:space="preserve"> </v>
      </c>
      <c r="CA16" s="15" t="str">
        <f>IF(CA8-BZ8=1," ",INDEX(tabulky!$B$4:$B$47,MATCH(MID($B8,BZ8+1,CA8-BZ8-1),tabulky!$C$4:$C$49,0),1))</f>
        <v xml:space="preserve"> </v>
      </c>
      <c r="CB16" s="15" t="str">
        <f>IF(CB8-CA8=1," ",INDEX(tabulky!$B$4:$B$47,MATCH(MID($B8,CA8+1,CB8-CA8-1),tabulky!$C$4:$C$49,0),1))</f>
        <v xml:space="preserve"> </v>
      </c>
      <c r="CC16" s="15" t="str">
        <f>IF(CC8-CB8=1," ",INDEX(tabulky!$B$4:$B$47,MATCH(MID($B8,CB8+1,CC8-CB8-1),tabulky!$C$4:$C$49,0),1))</f>
        <v xml:space="preserve"> </v>
      </c>
      <c r="CD16" s="15" t="str">
        <f>IF(CD8-CC8=1," ",INDEX(tabulky!$B$4:$B$47,MATCH(MID($B8,CC8+1,CD8-CC8-1),tabulky!$C$4:$C$49,0),1))</f>
        <v xml:space="preserve"> </v>
      </c>
      <c r="CE16" s="15" t="str">
        <f>IF(CE8-CD8=1," ",INDEX(tabulky!$B$4:$B$47,MATCH(MID($B8,CD8+1,CE8-CD8-1),tabulky!$C$4:$C$49,0),1))</f>
        <v xml:space="preserve"> </v>
      </c>
      <c r="CF16" s="15" t="str">
        <f>IF(CF8-CE8=1," ",INDEX(tabulky!$B$4:$B$47,MATCH(MID($B8,CE8+1,CF8-CE8-1),tabulky!$C$4:$C$49,0),1))</f>
        <v xml:space="preserve"> </v>
      </c>
      <c r="CG16" s="15" t="str">
        <f>IF(CG8-CF8=1," ",INDEX(tabulky!$B$4:$B$47,MATCH(MID($B8,CF8+1,CG8-CF8-1),tabulky!$C$4:$C$49,0),1))</f>
        <v xml:space="preserve"> </v>
      </c>
      <c r="CH16" s="15" t="str">
        <f>IF(CH8-CG8=1," ",INDEX(tabulky!$B$4:$B$47,MATCH(MID($B8,CG8+1,CH8-CG8-1),tabulky!$C$4:$C$49,0),1))</f>
        <v xml:space="preserve"> </v>
      </c>
      <c r="CI16" s="15" t="str">
        <f>IF(CI8-CH8=1," ",INDEX(tabulky!$B$4:$B$47,MATCH(MID($B8,CH8+1,CI8-CH8-1),tabulky!$C$4:$C$49,0),1))</f>
        <v xml:space="preserve"> </v>
      </c>
      <c r="CJ16" s="15" t="str">
        <f>IF(CJ8-CI8=1," ",INDEX(tabulky!$B$4:$B$47,MATCH(MID($B8,CI8+1,CJ8-CI8-1),tabulky!$C$4:$C$49,0),1))</f>
        <v xml:space="preserve"> </v>
      </c>
      <c r="CK16" s="15" t="str">
        <f>IF(CK8-CJ8=1," ",INDEX(tabulky!$B$4:$B$47,MATCH(MID($B8,CJ8+1,CK8-CJ8-1),tabulky!$C$4:$C$49,0),1))</f>
        <v xml:space="preserve"> </v>
      </c>
      <c r="CL16" s="15" t="str">
        <f>IF(CL8-CK8=1," ",INDEX(tabulky!$B$4:$B$47,MATCH(MID($B8,CK8+1,CL8-CK8-1),tabulky!$C$4:$C$49,0),1))</f>
        <v xml:space="preserve"> </v>
      </c>
      <c r="CM16" s="15" t="str">
        <f>IF(CM8-CL8=1," ",INDEX(tabulky!$B$4:$B$47,MATCH(MID($B8,CL8+1,CM8-CL8-1),tabulky!$C$4:$C$49,0),1))</f>
        <v xml:space="preserve"> </v>
      </c>
      <c r="CN16" s="15" t="str">
        <f>IF(CN8-CM8=1," ",INDEX(tabulky!$B$4:$B$47,MATCH(MID($B8,CM8+1,CN8-CM8-1),tabulky!$C$4:$C$49,0),1))</f>
        <v xml:space="preserve"> </v>
      </c>
      <c r="CO16" s="15" t="str">
        <f>IF(CO8-CN8=1," ",INDEX(tabulky!$B$4:$B$47,MATCH(MID($B8,CN8+1,CO8-CN8-1),tabulky!$C$4:$C$49,0),1))</f>
        <v xml:space="preserve"> </v>
      </c>
      <c r="CP16" s="15" t="str">
        <f>IF(CP8-CO8=1," ",INDEX(tabulky!$B$4:$B$47,MATCH(MID($B8,CO8+1,CP8-CO8-1),tabulky!$C$4:$C$49,0),1))</f>
        <v xml:space="preserve"> </v>
      </c>
      <c r="CQ16" s="15" t="str">
        <f>IF(CQ8-CP8=1," ",INDEX(tabulky!$B$4:$B$47,MATCH(MID($B8,CP8+1,CQ8-CP8-1),tabulky!$C$4:$C$49,0),1))</f>
        <v xml:space="preserve"> </v>
      </c>
      <c r="CR16" s="15" t="str">
        <f>IF(CR8-CQ8=1," ",INDEX(tabulky!$B$4:$B$47,MATCH(MID($B8,CQ8+1,CR8-CQ8-1),tabulky!$C$4:$C$49,0),1))</f>
        <v xml:space="preserve"> </v>
      </c>
      <c r="CS16" s="15" t="str">
        <f>IF(CS8-CR8=1," ",INDEX(tabulky!$B$4:$B$47,MATCH(MID($B8,CR8+1,CS8-CR8-1),tabulky!$C$4:$C$49,0),1))</f>
        <v xml:space="preserve"> </v>
      </c>
      <c r="CT16" s="15" t="str">
        <f>IF(CT8-CS8=1," ",INDEX(tabulky!$B$4:$B$47,MATCH(MID($B8,CS8+1,CT8-CS8-1),tabulky!$C$4:$C$49,0),1))</f>
        <v xml:space="preserve"> </v>
      </c>
      <c r="CU16" s="15" t="str">
        <f>IF(CU8-CT8=1," ",INDEX(tabulky!$B$4:$B$47,MATCH(MID($B8,CT8+1,CU8-CT8-1),tabulky!$C$4:$C$49,0),1))</f>
        <v xml:space="preserve"> </v>
      </c>
      <c r="CV16" s="15" t="str">
        <f>IF(CV8-CU8=1," ",INDEX(tabulky!$B$4:$B$47,MATCH(MID($B8,CU8+1,CV8-CU8-1),tabulky!$C$4:$C$49,0),1))</f>
        <v xml:space="preserve"> </v>
      </c>
      <c r="CW16" s="15" t="str">
        <f>IF(CW8-CV8=1," ",INDEX(tabulky!$B$4:$B$47,MATCH(MID($B8,CV8+1,CW8-CV8-1),tabulky!$C$4:$C$49,0),1))</f>
        <v xml:space="preserve"> </v>
      </c>
      <c r="CX16" s="15" t="str">
        <f>IF(CX8-CW8=1," ",INDEX(tabulky!$B$4:$B$47,MATCH(MID($B8,CW8+1,CX8-CW8-1),tabulky!$C$4:$C$49,0),1))</f>
        <v xml:space="preserve"> </v>
      </c>
      <c r="CY16" s="15" t="str">
        <f>IF(CY8-CX8=1," ",INDEX(tabulky!$B$4:$B$47,MATCH(MID($B8,CX8+1,CY8-CX8-1),tabulky!$C$4:$C$49,0),1))</f>
        <v xml:space="preserve"> </v>
      </c>
      <c r="CZ16" s="15" t="str">
        <f>IF(CZ8-CY8=1," ",INDEX(tabulky!$B$4:$B$47,MATCH(MID($B8,CY8+1,CZ8-CY8-1),tabulky!$C$4:$C$49,0),1))</f>
        <v xml:space="preserve"> </v>
      </c>
      <c r="DA16" s="1"/>
      <c r="DB16" s="1"/>
      <c r="DC16" s="1"/>
      <c r="DD16" s="1"/>
      <c r="DE16" s="16"/>
      <c r="DF16" s="1"/>
    </row>
    <row r="17" spans="2:110" s="8" customFormat="1" ht="18" customHeight="1" x14ac:dyDescent="0.35">
      <c r="B17" s="23" t="str">
        <f t="shared" si="15"/>
        <v xml:space="preserve">vesele podkovicky zvoni                                                                             </v>
      </c>
      <c r="C17" s="7"/>
      <c r="D17" s="1"/>
      <c r="E17" s="15" t="str">
        <f>IF(LEN(B9)&lt;1,"",INDEX(tabulky!$B$4:$B$47,MATCH(MID($B9,E$5,E9-1),tabulky!$C$4:$C$49,0),1))</f>
        <v>v</v>
      </c>
      <c r="F17" s="15" t="str">
        <f>IF(F9-E9=1," ",INDEX(tabulky!$B$4:$B$47,MATCH(MID($B9,E9+1,F9-E9-1),tabulky!$C$4:$C$49,0),1))</f>
        <v>e</v>
      </c>
      <c r="G17" s="15" t="str">
        <f>IF(G9-F9=1," ",INDEX(tabulky!$B$4:$B$47,MATCH(MID($B9,F9+1,G9-F9-1),tabulky!$C$4:$C$49,0),1))</f>
        <v>s</v>
      </c>
      <c r="H17" s="15" t="str">
        <f>IF(H9-G9=1," ",INDEX(tabulky!$B$4:$B$47,MATCH(MID($B9,G9+1,H9-G9-1),tabulky!$C$4:$C$49,0),1))</f>
        <v>e</v>
      </c>
      <c r="I17" s="15" t="str">
        <f>IF(I9-H9=1," ",INDEX(tabulky!$B$4:$B$47,MATCH(MID($B9,H9+1,I9-H9-1),tabulky!$C$4:$C$49,0),1))</f>
        <v>l</v>
      </c>
      <c r="J17" s="15" t="str">
        <f>IF(J9-I9=1," ",INDEX(tabulky!$B$4:$B$47,MATCH(MID($B9,I9+1,J9-I9-1),tabulky!$C$4:$C$49,0),1))</f>
        <v>e</v>
      </c>
      <c r="K17" s="15" t="str">
        <f>IF(K9-J9=1," ",INDEX(tabulky!$B$4:$B$47,MATCH(MID($B9,J9+1,K9-J9-1),tabulky!$C$4:$C$49,0),1))</f>
        <v xml:space="preserve"> </v>
      </c>
      <c r="L17" s="15" t="str">
        <f>IF(L9-K9=1," ",INDEX(tabulky!$B$4:$B$47,MATCH(MID($B9,K9+1,L9-K9-1),tabulky!$C$4:$C$49,0),1))</f>
        <v>p</v>
      </c>
      <c r="M17" s="15" t="str">
        <f>IF(M9-L9=1," ",INDEX(tabulky!$B$4:$B$47,MATCH(MID($B9,L9+1,M9-L9-1),tabulky!$C$4:$C$49,0),1))</f>
        <v>o</v>
      </c>
      <c r="N17" s="15" t="str">
        <f>IF(N9-M9=1," ",INDEX(tabulky!$B$4:$B$47,MATCH(MID($B9,M9+1,N9-M9-1),tabulky!$C$4:$C$49,0),1))</f>
        <v>d</v>
      </c>
      <c r="O17" s="15" t="str">
        <f>IF(O9-N9=1," ",INDEX(tabulky!$B$4:$B$47,MATCH(MID($B9,N9+1,O9-N9-1),tabulky!$C$4:$C$49,0),1))</f>
        <v>k</v>
      </c>
      <c r="P17" s="15" t="str">
        <f>IF(P9-O9=1," ",INDEX(tabulky!$B$4:$B$47,MATCH(MID($B9,O9+1,P9-O9-1),tabulky!$C$4:$C$49,0),1))</f>
        <v>o</v>
      </c>
      <c r="Q17" s="15" t="str">
        <f>IF(Q9-P9=1," ",INDEX(tabulky!$B$4:$B$47,MATCH(MID($B9,P9+1,Q9-P9-1),tabulky!$C$4:$C$49,0),1))</f>
        <v>v</v>
      </c>
      <c r="R17" s="15" t="str">
        <f>IF(R9-Q9=1," ",INDEX(tabulky!$B$4:$B$47,MATCH(MID($B9,Q9+1,R9-Q9-1),tabulky!$C$4:$C$49,0),1))</f>
        <v>i</v>
      </c>
      <c r="S17" s="15" t="str">
        <f>IF(S9-R9=1," ",INDEX(tabulky!$B$4:$B$47,MATCH(MID($B9,R9+1,S9-R9-1),tabulky!$C$4:$C$49,0),1))</f>
        <v>c</v>
      </c>
      <c r="T17" s="15" t="str">
        <f>IF(T9-S9=1," ",INDEX(tabulky!$B$4:$B$47,MATCH(MID($B9,S9+1,T9-S9-1),tabulky!$C$4:$C$49,0),1))</f>
        <v>k</v>
      </c>
      <c r="U17" s="15" t="str">
        <f>IF(U9-T9=1," ",INDEX(tabulky!$B$4:$B$47,MATCH(MID($B9,T9+1,U9-T9-1),tabulky!$C$4:$C$49,0),1))</f>
        <v>y</v>
      </c>
      <c r="V17" s="15" t="str">
        <f>IF(V9-U9=1," ",INDEX(tabulky!$B$4:$B$47,MATCH(MID($B9,U9+1,V9-U9-1),tabulky!$C$4:$C$49,0),1))</f>
        <v xml:space="preserve"> </v>
      </c>
      <c r="W17" s="15" t="str">
        <f>IF(W9-V9=1," ",INDEX(tabulky!$B$4:$B$47,MATCH(MID($B9,V9+1,W9-V9-1),tabulky!$C$4:$C$49,0),1))</f>
        <v>z</v>
      </c>
      <c r="X17" s="15" t="str">
        <f>IF(X9-W9=1," ",INDEX(tabulky!$B$4:$B$47,MATCH(MID($B9,W9+1,X9-W9-1),tabulky!$C$4:$C$49,0),1))</f>
        <v>v</v>
      </c>
      <c r="Y17" s="15" t="str">
        <f>IF(Y9-X9=1," ",INDEX(tabulky!$B$4:$B$47,MATCH(MID($B9,X9+1,Y9-X9-1),tabulky!$C$4:$C$49,0),1))</f>
        <v>o</v>
      </c>
      <c r="Z17" s="15" t="str">
        <f>IF(Z9-Y9=1," ",INDEX(tabulky!$B$4:$B$47,MATCH(MID($B9,Y9+1,Z9-Y9-1),tabulky!$C$4:$C$49,0),1))</f>
        <v>n</v>
      </c>
      <c r="AA17" s="15" t="str">
        <f>IF(AA9-Z9=1," ",INDEX(tabulky!$B$4:$B$47,MATCH(MID($B9,Z9+1,AA9-Z9-1),tabulky!$C$4:$C$49,0),1))</f>
        <v>i</v>
      </c>
      <c r="AB17" s="15" t="str">
        <f>IF(AB9-AA9=1," ",INDEX(tabulky!$B$4:$B$47,MATCH(MID($B9,AA9+1,AB9-AA9-1),tabulky!$C$4:$C$49,0),1))</f>
        <v xml:space="preserve"> </v>
      </c>
      <c r="AC17" s="15" t="str">
        <f>IF(AC9-AB9=1," ",INDEX(tabulky!$B$4:$B$47,MATCH(MID($B9,AB9+1,AC9-AB9-1),tabulky!$C$4:$C$49,0),1))</f>
        <v xml:space="preserve"> </v>
      </c>
      <c r="AD17" s="15" t="str">
        <f>IF(AD9-AC9=1," ",INDEX(tabulky!$B$4:$B$47,MATCH(MID($B9,AC9+1,AD9-AC9-1),tabulky!$C$4:$C$49,0),1))</f>
        <v xml:space="preserve"> </v>
      </c>
      <c r="AE17" s="15" t="str">
        <f>IF(AE9-AD9=1," ",INDEX(tabulky!$B$4:$B$47,MATCH(MID($B9,AD9+1,AE9-AD9-1),tabulky!$C$4:$C$49,0),1))</f>
        <v xml:space="preserve"> </v>
      </c>
      <c r="AF17" s="15" t="str">
        <f>IF(AF9-AE9=1," ",INDEX(tabulky!$B$4:$B$47,MATCH(MID($B9,AE9+1,AF9-AE9-1),tabulky!$C$4:$C$49,0),1))</f>
        <v xml:space="preserve"> </v>
      </c>
      <c r="AG17" s="15" t="str">
        <f>IF(AG9-AF9=1," ",INDEX(tabulky!$B$4:$B$47,MATCH(MID($B9,AF9+1,AG9-AF9-1),tabulky!$C$4:$C$49,0),1))</f>
        <v xml:space="preserve"> </v>
      </c>
      <c r="AH17" s="15" t="str">
        <f>IF(AH9-AG9=1," ",INDEX(tabulky!$B$4:$B$47,MATCH(MID($B9,AG9+1,AH9-AG9-1),tabulky!$C$4:$C$49,0),1))</f>
        <v xml:space="preserve"> </v>
      </c>
      <c r="AI17" s="15" t="str">
        <f>IF(AI9-AH9=1," ",INDEX(tabulky!$B$4:$B$47,MATCH(MID($B9,AH9+1,AI9-AH9-1),tabulky!$C$4:$C$49,0),1))</f>
        <v xml:space="preserve"> </v>
      </c>
      <c r="AJ17" s="15" t="str">
        <f>IF(AJ9-AI9=1," ",INDEX(tabulky!$B$4:$B$47,MATCH(MID($B9,AI9+1,AJ9-AI9-1),tabulky!$C$4:$C$49,0),1))</f>
        <v xml:space="preserve"> </v>
      </c>
      <c r="AK17" s="15" t="str">
        <f>IF(AK9-AJ9=1," ",INDEX(tabulky!$B$4:$B$47,MATCH(MID($B9,AJ9+1,AK9-AJ9-1),tabulky!$C$4:$C$49,0),1))</f>
        <v xml:space="preserve"> </v>
      </c>
      <c r="AL17" s="15" t="str">
        <f>IF(AL9-AK9=1," ",INDEX(tabulky!$B$4:$B$47,MATCH(MID($B9,AK9+1,AL9-AK9-1),tabulky!$C$4:$C$49,0),1))</f>
        <v xml:space="preserve"> </v>
      </c>
      <c r="AM17" s="15" t="str">
        <f>IF(AM9-AL9=1," ",INDEX(tabulky!$B$4:$B$47,MATCH(MID($B9,AL9+1,AM9-AL9-1),tabulky!$C$4:$C$49,0),1))</f>
        <v xml:space="preserve"> </v>
      </c>
      <c r="AN17" s="15" t="str">
        <f>IF(AN9-AM9=1," ",INDEX(tabulky!$B$4:$B$47,MATCH(MID($B9,AM9+1,AN9-AM9-1),tabulky!$C$4:$C$49,0),1))</f>
        <v xml:space="preserve"> </v>
      </c>
      <c r="AO17" s="15" t="str">
        <f>IF(AO9-AN9=1," ",INDEX(tabulky!$B$4:$B$47,MATCH(MID($B9,AN9+1,AO9-AN9-1),tabulky!$C$4:$C$49,0),1))</f>
        <v xml:space="preserve"> </v>
      </c>
      <c r="AP17" s="15" t="str">
        <f>IF(AP9-AO9=1," ",INDEX(tabulky!$B$4:$B$47,MATCH(MID($B9,AO9+1,AP9-AO9-1),tabulky!$C$4:$C$49,0),1))</f>
        <v xml:space="preserve"> </v>
      </c>
      <c r="AQ17" s="15" t="str">
        <f>IF(AQ9-AP9=1," ",INDEX(tabulky!$B$4:$B$47,MATCH(MID($B9,AP9+1,AQ9-AP9-1),tabulky!$C$4:$C$49,0),1))</f>
        <v xml:space="preserve"> </v>
      </c>
      <c r="AR17" s="15" t="str">
        <f>IF(AR9-AQ9=1," ",INDEX(tabulky!$B$4:$B$47,MATCH(MID($B9,AQ9+1,AR9-AQ9-1),tabulky!$C$4:$C$49,0),1))</f>
        <v xml:space="preserve"> </v>
      </c>
      <c r="AS17" s="15" t="str">
        <f>IF(AS9-AR9=1," ",INDEX(tabulky!$B$4:$B$47,MATCH(MID($B9,AR9+1,AS9-AR9-1),tabulky!$C$4:$C$49,0),1))</f>
        <v xml:space="preserve"> </v>
      </c>
      <c r="AT17" s="15" t="str">
        <f>IF(AT9-AS9=1," ",INDEX(tabulky!$B$4:$B$47,MATCH(MID($B9,AS9+1,AT9-AS9-1),tabulky!$C$4:$C$49,0),1))</f>
        <v xml:space="preserve"> </v>
      </c>
      <c r="AU17" s="15" t="str">
        <f>IF(AU9-AT9=1," ",INDEX(tabulky!$B$4:$B$47,MATCH(MID($B9,AT9+1,AU9-AT9-1),tabulky!$C$4:$C$49,0),1))</f>
        <v xml:space="preserve"> </v>
      </c>
      <c r="AV17" s="15" t="str">
        <f>IF(AV9-AU9=1," ",INDEX(tabulky!$B$4:$B$47,MATCH(MID($B9,AU9+1,AV9-AU9-1),tabulky!$C$4:$C$49,0),1))</f>
        <v xml:space="preserve"> </v>
      </c>
      <c r="AW17" s="15" t="str">
        <f>IF(AW9-AV9=1," ",INDEX(tabulky!$B$4:$B$47,MATCH(MID($B9,AV9+1,AW9-AV9-1),tabulky!$C$4:$C$49,0),1))</f>
        <v xml:space="preserve"> </v>
      </c>
      <c r="AX17" s="15" t="str">
        <f>IF(AX9-AW9=1," ",INDEX(tabulky!$B$4:$B$47,MATCH(MID($B9,AW9+1,AX9-AW9-1),tabulky!$C$4:$C$49,0),1))</f>
        <v xml:space="preserve"> </v>
      </c>
      <c r="AY17" s="15" t="str">
        <f>IF(AY9-AX9=1," ",INDEX(tabulky!$B$4:$B$47,MATCH(MID($B9,AX9+1,AY9-AX9-1),tabulky!$C$4:$C$49,0),1))</f>
        <v xml:space="preserve"> </v>
      </c>
      <c r="AZ17" s="15" t="str">
        <f>IF(AZ9-AY9=1," ",INDEX(tabulky!$B$4:$B$47,MATCH(MID($B9,AY9+1,AZ9-AY9-1),tabulky!$C$4:$C$49,0),1))</f>
        <v xml:space="preserve"> </v>
      </c>
      <c r="BA17" s="15" t="str">
        <f>IF(BA9-AZ9=1," ",INDEX(tabulky!$B$4:$B$47,MATCH(MID($B9,AZ9+1,BA9-AZ9-1),tabulky!$C$4:$C$49,0),1))</f>
        <v xml:space="preserve"> </v>
      </c>
      <c r="BB17" s="15" t="str">
        <f>IF(BB9-BA9=1," ",INDEX(tabulky!$B$4:$B$47,MATCH(MID($B9,BA9+1,BB9-BA9-1),tabulky!$C$4:$C$49,0),1))</f>
        <v xml:space="preserve"> </v>
      </c>
      <c r="BC17" s="15" t="str">
        <f>IF(BC9-BB9=1," ",INDEX(tabulky!$B$4:$B$47,MATCH(MID($B9,BB9+1,BC9-BB9-1),tabulky!$C$4:$C$49,0),1))</f>
        <v xml:space="preserve"> </v>
      </c>
      <c r="BD17" s="15" t="str">
        <f>IF(BD9-BC9=1," ",INDEX(tabulky!$B$4:$B$47,MATCH(MID($B9,BC9+1,BD9-BC9-1),tabulky!$C$4:$C$49,0),1))</f>
        <v xml:space="preserve"> </v>
      </c>
      <c r="BE17" s="15" t="str">
        <f>IF(BE9-BD9=1," ",INDEX(tabulky!$B$4:$B$47,MATCH(MID($B9,BD9+1,BE9-BD9-1),tabulky!$C$4:$C$49,0),1))</f>
        <v xml:space="preserve"> </v>
      </c>
      <c r="BF17" s="15" t="str">
        <f>IF(BF9-BE9=1," ",INDEX(tabulky!$B$4:$B$47,MATCH(MID($B9,BE9+1,BF9-BE9-1),tabulky!$C$4:$C$49,0),1))</f>
        <v xml:space="preserve"> </v>
      </c>
      <c r="BG17" s="15" t="str">
        <f>IF(BG9-BF9=1," ",INDEX(tabulky!$B$4:$B$47,MATCH(MID($B9,BF9+1,BG9-BF9-1),tabulky!$C$4:$C$49,0),1))</f>
        <v xml:space="preserve"> </v>
      </c>
      <c r="BH17" s="15" t="str">
        <f>IF(BH9-BG9=1," ",INDEX(tabulky!$B$4:$B$47,MATCH(MID($B9,BG9+1,BH9-BG9-1),tabulky!$C$4:$C$49,0),1))</f>
        <v xml:space="preserve"> </v>
      </c>
      <c r="BI17" s="15" t="str">
        <f>IF(BI9-BH9=1," ",INDEX(tabulky!$B$4:$B$47,MATCH(MID($B9,BH9+1,BI9-BH9-1),tabulky!$C$4:$C$49,0),1))</f>
        <v xml:space="preserve"> </v>
      </c>
      <c r="BJ17" s="15" t="str">
        <f>IF(BJ9-BI9=1," ",INDEX(tabulky!$B$4:$B$47,MATCH(MID($B9,BI9+1,BJ9-BI9-1),tabulky!$C$4:$C$49,0),1))</f>
        <v xml:space="preserve"> </v>
      </c>
      <c r="BK17" s="15" t="str">
        <f>IF(BK9-BJ9=1," ",INDEX(tabulky!$B$4:$B$47,MATCH(MID($B9,BJ9+1,BK9-BJ9-1),tabulky!$C$4:$C$49,0),1))</f>
        <v xml:space="preserve"> </v>
      </c>
      <c r="BL17" s="15" t="str">
        <f>IF(BL9-BK9=1," ",INDEX(tabulky!$B$4:$B$47,MATCH(MID($B9,BK9+1,BL9-BK9-1),tabulky!$C$4:$C$49,0),1))</f>
        <v xml:space="preserve"> </v>
      </c>
      <c r="BM17" s="15" t="str">
        <f>IF(BM9-BL9=1," ",INDEX(tabulky!$B$4:$B$47,MATCH(MID($B9,BL9+1,BM9-BL9-1),tabulky!$C$4:$C$49,0),1))</f>
        <v xml:space="preserve"> </v>
      </c>
      <c r="BN17" s="15" t="str">
        <f>IF(BN9-BM9=1," ",INDEX(tabulky!$B$4:$B$47,MATCH(MID($B9,BM9+1,BN9-BM9-1),tabulky!$C$4:$C$49,0),1))</f>
        <v xml:space="preserve"> </v>
      </c>
      <c r="BO17" s="15" t="str">
        <f>IF(BO9-BN9=1," ",INDEX(tabulky!$B$4:$B$47,MATCH(MID($B9,BN9+1,BO9-BN9-1),tabulky!$C$4:$C$49,0),1))</f>
        <v xml:space="preserve"> </v>
      </c>
      <c r="BP17" s="15" t="str">
        <f>IF(BP9-BO9=1," ",INDEX(tabulky!$B$4:$B$47,MATCH(MID($B9,BO9+1,BP9-BO9-1),tabulky!$C$4:$C$49,0),1))</f>
        <v xml:space="preserve"> </v>
      </c>
      <c r="BQ17" s="15" t="str">
        <f>IF(BQ9-BP9=1," ",INDEX(tabulky!$B$4:$B$47,MATCH(MID($B9,BP9+1,BQ9-BP9-1),tabulky!$C$4:$C$49,0),1))</f>
        <v xml:space="preserve"> </v>
      </c>
      <c r="BR17" s="15" t="str">
        <f>IF(BR9-BQ9=1," ",INDEX(tabulky!$B$4:$B$47,MATCH(MID($B9,BQ9+1,BR9-BQ9-1),tabulky!$C$4:$C$49,0),1))</f>
        <v xml:space="preserve"> </v>
      </c>
      <c r="BS17" s="15" t="str">
        <f>IF(BS9-BR9=1," ",INDEX(tabulky!$B$4:$B$47,MATCH(MID($B9,BR9+1,BS9-BR9-1),tabulky!$C$4:$C$49,0),1))</f>
        <v xml:space="preserve"> </v>
      </c>
      <c r="BT17" s="15" t="str">
        <f>IF(BT9-BS9=1," ",INDEX(tabulky!$B$4:$B$47,MATCH(MID($B9,BS9+1,BT9-BS9-1),tabulky!$C$4:$C$49,0),1))</f>
        <v xml:space="preserve"> </v>
      </c>
      <c r="BU17" s="15" t="str">
        <f>IF(BU9-BT9=1," ",INDEX(tabulky!$B$4:$B$47,MATCH(MID($B9,BT9+1,BU9-BT9-1),tabulky!$C$4:$C$49,0),1))</f>
        <v xml:space="preserve"> </v>
      </c>
      <c r="BV17" s="15" t="str">
        <f>IF(BV9-BU9=1," ",INDEX(tabulky!$B$4:$B$47,MATCH(MID($B9,BU9+1,BV9-BU9-1),tabulky!$C$4:$C$49,0),1))</f>
        <v xml:space="preserve"> </v>
      </c>
      <c r="BW17" s="15" t="str">
        <f>IF(BW9-BV9=1," ",INDEX(tabulky!$B$4:$B$47,MATCH(MID($B9,BV9+1,BW9-BV9-1),tabulky!$C$4:$C$49,0),1))</f>
        <v xml:space="preserve"> </v>
      </c>
      <c r="BX17" s="15" t="str">
        <f>IF(BX9-BW9=1," ",INDEX(tabulky!$B$4:$B$47,MATCH(MID($B9,BW9+1,BX9-BW9-1),tabulky!$C$4:$C$49,0),1))</f>
        <v xml:space="preserve"> </v>
      </c>
      <c r="BY17" s="15" t="str">
        <f>IF(BY9-BX9=1," ",INDEX(tabulky!$B$4:$B$47,MATCH(MID($B9,BX9+1,BY9-BX9-1),tabulky!$C$4:$C$49,0),1))</f>
        <v xml:space="preserve"> </v>
      </c>
      <c r="BZ17" s="15" t="str">
        <f>IF(BZ9-BY9=1," ",INDEX(tabulky!$B$4:$B$47,MATCH(MID($B9,BY9+1,BZ9-BY9-1),tabulky!$C$4:$C$49,0),1))</f>
        <v xml:space="preserve"> </v>
      </c>
      <c r="CA17" s="15" t="str">
        <f>IF(CA9-BZ9=1," ",INDEX(tabulky!$B$4:$B$47,MATCH(MID($B9,BZ9+1,CA9-BZ9-1),tabulky!$C$4:$C$49,0),1))</f>
        <v xml:space="preserve"> </v>
      </c>
      <c r="CB17" s="15" t="str">
        <f>IF(CB9-CA9=1," ",INDEX(tabulky!$B$4:$B$47,MATCH(MID($B9,CA9+1,CB9-CA9-1),tabulky!$C$4:$C$49,0),1))</f>
        <v xml:space="preserve"> </v>
      </c>
      <c r="CC17" s="15" t="str">
        <f>IF(CC9-CB9=1," ",INDEX(tabulky!$B$4:$B$47,MATCH(MID($B9,CB9+1,CC9-CB9-1),tabulky!$C$4:$C$49,0),1))</f>
        <v xml:space="preserve"> </v>
      </c>
      <c r="CD17" s="15" t="str">
        <f>IF(CD9-CC9=1," ",INDEX(tabulky!$B$4:$B$47,MATCH(MID($B9,CC9+1,CD9-CC9-1),tabulky!$C$4:$C$49,0),1))</f>
        <v xml:space="preserve"> </v>
      </c>
      <c r="CE17" s="15" t="str">
        <f>IF(CE9-CD9=1," ",INDEX(tabulky!$B$4:$B$47,MATCH(MID($B9,CD9+1,CE9-CD9-1),tabulky!$C$4:$C$49,0),1))</f>
        <v xml:space="preserve"> </v>
      </c>
      <c r="CF17" s="15" t="str">
        <f>IF(CF9-CE9=1," ",INDEX(tabulky!$B$4:$B$47,MATCH(MID($B9,CE9+1,CF9-CE9-1),tabulky!$C$4:$C$49,0),1))</f>
        <v xml:space="preserve"> </v>
      </c>
      <c r="CG17" s="15" t="str">
        <f>IF(CG9-CF9=1," ",INDEX(tabulky!$B$4:$B$47,MATCH(MID($B9,CF9+1,CG9-CF9-1),tabulky!$C$4:$C$49,0),1))</f>
        <v xml:space="preserve"> </v>
      </c>
      <c r="CH17" s="15" t="str">
        <f>IF(CH9-CG9=1," ",INDEX(tabulky!$B$4:$B$47,MATCH(MID($B9,CG9+1,CH9-CG9-1),tabulky!$C$4:$C$49,0),1))</f>
        <v xml:space="preserve"> </v>
      </c>
      <c r="CI17" s="15" t="str">
        <f>IF(CI9-CH9=1," ",INDEX(tabulky!$B$4:$B$47,MATCH(MID($B9,CH9+1,CI9-CH9-1),tabulky!$C$4:$C$49,0),1))</f>
        <v xml:space="preserve"> </v>
      </c>
      <c r="CJ17" s="15" t="str">
        <f>IF(CJ9-CI9=1," ",INDEX(tabulky!$B$4:$B$47,MATCH(MID($B9,CI9+1,CJ9-CI9-1),tabulky!$C$4:$C$49,0),1))</f>
        <v xml:space="preserve"> </v>
      </c>
      <c r="CK17" s="15" t="str">
        <f>IF(CK9-CJ9=1," ",INDEX(tabulky!$B$4:$B$47,MATCH(MID($B9,CJ9+1,CK9-CJ9-1),tabulky!$C$4:$C$49,0),1))</f>
        <v xml:space="preserve"> </v>
      </c>
      <c r="CL17" s="15" t="str">
        <f>IF(CL9-CK9=1," ",INDEX(tabulky!$B$4:$B$47,MATCH(MID($B9,CK9+1,CL9-CK9-1),tabulky!$C$4:$C$49,0),1))</f>
        <v xml:space="preserve"> </v>
      </c>
      <c r="CM17" s="15" t="str">
        <f>IF(CM9-CL9=1," ",INDEX(tabulky!$B$4:$B$47,MATCH(MID($B9,CL9+1,CM9-CL9-1),tabulky!$C$4:$C$49,0),1))</f>
        <v xml:space="preserve"> </v>
      </c>
      <c r="CN17" s="15" t="str">
        <f>IF(CN9-CM9=1," ",INDEX(tabulky!$B$4:$B$47,MATCH(MID($B9,CM9+1,CN9-CM9-1),tabulky!$C$4:$C$49,0),1))</f>
        <v xml:space="preserve"> </v>
      </c>
      <c r="CO17" s="15" t="str">
        <f>IF(CO9-CN9=1," ",INDEX(tabulky!$B$4:$B$47,MATCH(MID($B9,CN9+1,CO9-CN9-1),tabulky!$C$4:$C$49,0),1))</f>
        <v xml:space="preserve"> </v>
      </c>
      <c r="CP17" s="15" t="str">
        <f>IF(CP9-CO9=1," ",INDEX(tabulky!$B$4:$B$47,MATCH(MID($B9,CO9+1,CP9-CO9-1),tabulky!$C$4:$C$49,0),1))</f>
        <v xml:space="preserve"> </v>
      </c>
      <c r="CQ17" s="15" t="str">
        <f>IF(CQ9-CP9=1," ",INDEX(tabulky!$B$4:$B$47,MATCH(MID($B9,CP9+1,CQ9-CP9-1),tabulky!$C$4:$C$49,0),1))</f>
        <v xml:space="preserve"> </v>
      </c>
      <c r="CR17" s="15" t="str">
        <f>IF(CR9-CQ9=1," ",INDEX(tabulky!$B$4:$B$47,MATCH(MID($B9,CQ9+1,CR9-CQ9-1),tabulky!$C$4:$C$49,0),1))</f>
        <v xml:space="preserve"> </v>
      </c>
      <c r="CS17" s="15" t="str">
        <f>IF(CS9-CR9=1," ",INDEX(tabulky!$B$4:$B$47,MATCH(MID($B9,CR9+1,CS9-CR9-1),tabulky!$C$4:$C$49,0),1))</f>
        <v xml:space="preserve"> </v>
      </c>
      <c r="CT17" s="15" t="str">
        <f>IF(CT9-CS9=1," ",INDEX(tabulky!$B$4:$B$47,MATCH(MID($B9,CS9+1,CT9-CS9-1),tabulky!$C$4:$C$49,0),1))</f>
        <v xml:space="preserve"> </v>
      </c>
      <c r="CU17" s="15" t="str">
        <f>IF(CU9-CT9=1," ",INDEX(tabulky!$B$4:$B$47,MATCH(MID($B9,CT9+1,CU9-CT9-1),tabulky!$C$4:$C$49,0),1))</f>
        <v xml:space="preserve"> </v>
      </c>
      <c r="CV17" s="15" t="str">
        <f>IF(CV9-CU9=1," ",INDEX(tabulky!$B$4:$B$47,MATCH(MID($B9,CU9+1,CV9-CU9-1),tabulky!$C$4:$C$49,0),1))</f>
        <v xml:space="preserve"> </v>
      </c>
      <c r="CW17" s="15" t="str">
        <f>IF(CW9-CV9=1," ",INDEX(tabulky!$B$4:$B$47,MATCH(MID($B9,CV9+1,CW9-CV9-1),tabulky!$C$4:$C$49,0),1))</f>
        <v xml:space="preserve"> </v>
      </c>
      <c r="CX17" s="15" t="str">
        <f>IF(CX9-CW9=1," ",INDEX(tabulky!$B$4:$B$47,MATCH(MID($B9,CW9+1,CX9-CW9-1),tabulky!$C$4:$C$49,0),1))</f>
        <v xml:space="preserve"> </v>
      </c>
      <c r="CY17" s="15" t="str">
        <f>IF(CY9-CX9=1," ",INDEX(tabulky!$B$4:$B$47,MATCH(MID($B9,CX9+1,CY9-CX9-1),tabulky!$C$4:$C$49,0),1))</f>
        <v xml:space="preserve"> </v>
      </c>
      <c r="CZ17" s="15" t="str">
        <f>IF(CZ9-CY9=1," ",INDEX(tabulky!$B$4:$B$47,MATCH(MID($B9,CY9+1,CZ9-CY9-1),tabulky!$C$4:$C$49,0),1))</f>
        <v xml:space="preserve"> </v>
      </c>
      <c r="DA17" s="1"/>
      <c r="DB17" s="1"/>
      <c r="DC17" s="1"/>
      <c r="DD17" s="1"/>
      <c r="DE17" s="16"/>
      <c r="DF17" s="1"/>
    </row>
    <row r="18" spans="2:110" s="8" customFormat="1" ht="18" customHeight="1" x14ac:dyDescent="0.35">
      <c r="B18" s="23" t="str">
        <f t="shared" si="15"/>
        <v xml:space="preserve">jede sam a sam                                                                                      </v>
      </c>
      <c r="C18" s="7"/>
      <c r="D18" s="1"/>
      <c r="E18" s="15" t="str">
        <f>IF(LEN(B10)&lt;1,"",INDEX(tabulky!$B$4:$B$47,MATCH(MID($B10,E$5,E10-1),tabulky!$C$4:$C$49,0),1))</f>
        <v>j</v>
      </c>
      <c r="F18" s="15" t="str">
        <f>IF(F10-E10=1," ",INDEX(tabulky!$B$4:$B$47,MATCH(MID($B10,E10+1,F10-E10-1),tabulky!$C$4:$C$49,0),1))</f>
        <v>e</v>
      </c>
      <c r="G18" s="15" t="str">
        <f>IF(G10-F10=1," ",INDEX(tabulky!$B$4:$B$47,MATCH(MID($B10,F10+1,G10-F10-1),tabulky!$C$4:$C$49,0),1))</f>
        <v>d</v>
      </c>
      <c r="H18" s="15" t="str">
        <f>IF(H10-G10=1," ",INDEX(tabulky!$B$4:$B$47,MATCH(MID($B10,G10+1,H10-G10-1),tabulky!$C$4:$C$49,0),1))</f>
        <v>e</v>
      </c>
      <c r="I18" s="15" t="str">
        <f>IF(I10-H10=1," ",INDEX(tabulky!$B$4:$B$47,MATCH(MID($B10,H10+1,I10-H10-1),tabulky!$C$4:$C$49,0),1))</f>
        <v xml:space="preserve"> </v>
      </c>
      <c r="J18" s="15" t="str">
        <f>IF(J10-I10=1," ",INDEX(tabulky!$B$4:$B$47,MATCH(MID($B10,I10+1,J10-I10-1),tabulky!$C$4:$C$49,0),1))</f>
        <v>s</v>
      </c>
      <c r="K18" s="15" t="str">
        <f>IF(K10-J10=1," ",INDEX(tabulky!$B$4:$B$47,MATCH(MID($B10,J10+1,K10-J10-1),tabulky!$C$4:$C$49,0),1))</f>
        <v>a</v>
      </c>
      <c r="L18" s="15" t="str">
        <f>IF(L10-K10=1," ",INDEX(tabulky!$B$4:$B$47,MATCH(MID($B10,K10+1,L10-K10-1),tabulky!$C$4:$C$49,0),1))</f>
        <v>m</v>
      </c>
      <c r="M18" s="15" t="str">
        <f>IF(M10-L10=1," ",INDEX(tabulky!$B$4:$B$47,MATCH(MID($B10,L10+1,M10-L10-1),tabulky!$C$4:$C$49,0),1))</f>
        <v xml:space="preserve"> </v>
      </c>
      <c r="N18" s="15" t="str">
        <f>IF(N10-M10=1," ",INDEX(tabulky!$B$4:$B$47,MATCH(MID($B10,M10+1,N10-M10-1),tabulky!$C$4:$C$49,0),1))</f>
        <v>a</v>
      </c>
      <c r="O18" s="15" t="str">
        <f>IF(O10-N10=1," ",INDEX(tabulky!$B$4:$B$47,MATCH(MID($B10,N10+1,O10-N10-1),tabulky!$C$4:$C$49,0),1))</f>
        <v xml:space="preserve"> </v>
      </c>
      <c r="P18" s="15" t="str">
        <f>IF(P10-O10=1," ",INDEX(tabulky!$B$4:$B$47,MATCH(MID($B10,O10+1,P10-O10-1),tabulky!$C$4:$C$49,0),1))</f>
        <v>s</v>
      </c>
      <c r="Q18" s="15" t="str">
        <f>IF(Q10-P10=1," ",INDEX(tabulky!$B$4:$B$47,MATCH(MID($B10,P10+1,Q10-P10-1),tabulky!$C$4:$C$49,0),1))</f>
        <v>a</v>
      </c>
      <c r="R18" s="15" t="str">
        <f>IF(R10-Q10=1," ",INDEX(tabulky!$B$4:$B$47,MATCH(MID($B10,Q10+1,R10-Q10-1),tabulky!$C$4:$C$49,0),1))</f>
        <v>m</v>
      </c>
      <c r="S18" s="15" t="str">
        <f>IF(S10-R10=1," ",INDEX(tabulky!$B$4:$B$47,MATCH(MID($B10,R10+1,S10-R10-1),tabulky!$C$4:$C$49,0),1))</f>
        <v xml:space="preserve"> </v>
      </c>
      <c r="T18" s="15" t="str">
        <f>IF(T10-S10=1," ",INDEX(tabulky!$B$4:$B$47,MATCH(MID($B10,S10+1,T10-S10-1),tabulky!$C$4:$C$49,0),1))</f>
        <v xml:space="preserve"> </v>
      </c>
      <c r="U18" s="15" t="str">
        <f>IF(U10-T10=1," ",INDEX(tabulky!$B$4:$B$47,MATCH(MID($B10,T10+1,U10-T10-1),tabulky!$C$4:$C$49,0),1))</f>
        <v xml:space="preserve"> </v>
      </c>
      <c r="V18" s="15" t="str">
        <f>IF(V10-U10=1," ",INDEX(tabulky!$B$4:$B$47,MATCH(MID($B10,U10+1,V10-U10-1),tabulky!$C$4:$C$49,0),1))</f>
        <v xml:space="preserve"> </v>
      </c>
      <c r="W18" s="15" t="str">
        <f>IF(W10-V10=1," ",INDEX(tabulky!$B$4:$B$47,MATCH(MID($B10,V10+1,W10-V10-1),tabulky!$C$4:$C$49,0),1))</f>
        <v xml:space="preserve"> </v>
      </c>
      <c r="X18" s="15" t="str">
        <f>IF(X10-W10=1," ",INDEX(tabulky!$B$4:$B$47,MATCH(MID($B10,W10+1,X10-W10-1),tabulky!$C$4:$C$49,0),1))</f>
        <v xml:space="preserve"> </v>
      </c>
      <c r="Y18" s="15" t="str">
        <f>IF(Y10-X10=1," ",INDEX(tabulky!$B$4:$B$47,MATCH(MID($B10,X10+1,Y10-X10-1),tabulky!$C$4:$C$49,0),1))</f>
        <v xml:space="preserve"> </v>
      </c>
      <c r="Z18" s="15" t="str">
        <f>IF(Z10-Y10=1," ",INDEX(tabulky!$B$4:$B$47,MATCH(MID($B10,Y10+1,Z10-Y10-1),tabulky!$C$4:$C$49,0),1))</f>
        <v xml:space="preserve"> </v>
      </c>
      <c r="AA18" s="15" t="str">
        <f>IF(AA10-Z10=1," ",INDEX(tabulky!$B$4:$B$47,MATCH(MID($B10,Z10+1,AA10-Z10-1),tabulky!$C$4:$C$49,0),1))</f>
        <v xml:space="preserve"> </v>
      </c>
      <c r="AB18" s="15" t="str">
        <f>IF(AB10-AA10=1," ",INDEX(tabulky!$B$4:$B$47,MATCH(MID($B10,AA10+1,AB10-AA10-1),tabulky!$C$4:$C$49,0),1))</f>
        <v xml:space="preserve"> </v>
      </c>
      <c r="AC18" s="15" t="str">
        <f>IF(AC10-AB10=1," ",INDEX(tabulky!$B$4:$B$47,MATCH(MID($B10,AB10+1,AC10-AB10-1),tabulky!$C$4:$C$49,0),1))</f>
        <v xml:space="preserve"> </v>
      </c>
      <c r="AD18" s="15" t="str">
        <f>IF(AD10-AC10=1," ",INDEX(tabulky!$B$4:$B$47,MATCH(MID($B10,AC10+1,AD10-AC10-1),tabulky!$C$4:$C$49,0),1))</f>
        <v xml:space="preserve"> </v>
      </c>
      <c r="AE18" s="15" t="str">
        <f>IF(AE10-AD10=1," ",INDEX(tabulky!$B$4:$B$47,MATCH(MID($B10,AD10+1,AE10-AD10-1),tabulky!$C$4:$C$49,0),1))</f>
        <v xml:space="preserve"> </v>
      </c>
      <c r="AF18" s="15" t="str">
        <f>IF(AF10-AE10=1," ",INDEX(tabulky!$B$4:$B$47,MATCH(MID($B10,AE10+1,AF10-AE10-1),tabulky!$C$4:$C$49,0),1))</f>
        <v xml:space="preserve"> </v>
      </c>
      <c r="AG18" s="15" t="str">
        <f>IF(AG10-AF10=1," ",INDEX(tabulky!$B$4:$B$47,MATCH(MID($B10,AF10+1,AG10-AF10-1),tabulky!$C$4:$C$49,0),1))</f>
        <v xml:space="preserve"> </v>
      </c>
      <c r="AH18" s="15" t="str">
        <f>IF(AH10-AG10=1," ",INDEX(tabulky!$B$4:$B$47,MATCH(MID($B10,AG10+1,AH10-AG10-1),tabulky!$C$4:$C$49,0),1))</f>
        <v xml:space="preserve"> </v>
      </c>
      <c r="AI18" s="15" t="str">
        <f>IF(AI10-AH10=1," ",INDEX(tabulky!$B$4:$B$47,MATCH(MID($B10,AH10+1,AI10-AH10-1),tabulky!$C$4:$C$49,0),1))</f>
        <v xml:space="preserve"> </v>
      </c>
      <c r="AJ18" s="15" t="str">
        <f>IF(AJ10-AI10=1," ",INDEX(tabulky!$B$4:$B$47,MATCH(MID($B10,AI10+1,AJ10-AI10-1),tabulky!$C$4:$C$49,0),1))</f>
        <v xml:space="preserve"> </v>
      </c>
      <c r="AK18" s="15" t="str">
        <f>IF(AK10-AJ10=1," ",INDEX(tabulky!$B$4:$B$47,MATCH(MID($B10,AJ10+1,AK10-AJ10-1),tabulky!$C$4:$C$49,0),1))</f>
        <v xml:space="preserve"> </v>
      </c>
      <c r="AL18" s="15" t="str">
        <f>IF(AL10-AK10=1," ",INDEX(tabulky!$B$4:$B$47,MATCH(MID($B10,AK10+1,AL10-AK10-1),tabulky!$C$4:$C$49,0),1))</f>
        <v xml:space="preserve"> </v>
      </c>
      <c r="AM18" s="15" t="str">
        <f>IF(AM10-AL10=1," ",INDEX(tabulky!$B$4:$B$47,MATCH(MID($B10,AL10+1,AM10-AL10-1),tabulky!$C$4:$C$49,0),1))</f>
        <v xml:space="preserve"> </v>
      </c>
      <c r="AN18" s="15" t="str">
        <f>IF(AN10-AM10=1," ",INDEX(tabulky!$B$4:$B$47,MATCH(MID($B10,AM10+1,AN10-AM10-1),tabulky!$C$4:$C$49,0),1))</f>
        <v xml:space="preserve"> </v>
      </c>
      <c r="AO18" s="15" t="str">
        <f>IF(AO10-AN10=1," ",INDEX(tabulky!$B$4:$B$47,MATCH(MID($B10,AN10+1,AO10-AN10-1),tabulky!$C$4:$C$49,0),1))</f>
        <v xml:space="preserve"> </v>
      </c>
      <c r="AP18" s="15" t="str">
        <f>IF(AP10-AO10=1," ",INDEX(tabulky!$B$4:$B$47,MATCH(MID($B10,AO10+1,AP10-AO10-1),tabulky!$C$4:$C$49,0),1))</f>
        <v xml:space="preserve"> </v>
      </c>
      <c r="AQ18" s="15" t="str">
        <f>IF(AQ10-AP10=1," ",INDEX(tabulky!$B$4:$B$47,MATCH(MID($B10,AP10+1,AQ10-AP10-1),tabulky!$C$4:$C$49,0),1))</f>
        <v xml:space="preserve"> </v>
      </c>
      <c r="AR18" s="15" t="str">
        <f>IF(AR10-AQ10=1," ",INDEX(tabulky!$B$4:$B$47,MATCH(MID($B10,AQ10+1,AR10-AQ10-1),tabulky!$C$4:$C$49,0),1))</f>
        <v xml:space="preserve"> </v>
      </c>
      <c r="AS18" s="15" t="str">
        <f>IF(AS10-AR10=1," ",INDEX(tabulky!$B$4:$B$47,MATCH(MID($B10,AR10+1,AS10-AR10-1),tabulky!$C$4:$C$49,0),1))</f>
        <v xml:space="preserve"> </v>
      </c>
      <c r="AT18" s="15" t="str">
        <f>IF(AT10-AS10=1," ",INDEX(tabulky!$B$4:$B$47,MATCH(MID($B10,AS10+1,AT10-AS10-1),tabulky!$C$4:$C$49,0),1))</f>
        <v xml:space="preserve"> </v>
      </c>
      <c r="AU18" s="15" t="str">
        <f>IF(AU10-AT10=1," ",INDEX(tabulky!$B$4:$B$47,MATCH(MID($B10,AT10+1,AU10-AT10-1),tabulky!$C$4:$C$49,0),1))</f>
        <v xml:space="preserve"> </v>
      </c>
      <c r="AV18" s="15" t="str">
        <f>IF(AV10-AU10=1," ",INDEX(tabulky!$B$4:$B$47,MATCH(MID($B10,AU10+1,AV10-AU10-1),tabulky!$C$4:$C$49,0),1))</f>
        <v xml:space="preserve"> </v>
      </c>
      <c r="AW18" s="15" t="str">
        <f>IF(AW10-AV10=1," ",INDEX(tabulky!$B$4:$B$47,MATCH(MID($B10,AV10+1,AW10-AV10-1),tabulky!$C$4:$C$49,0),1))</f>
        <v xml:space="preserve"> </v>
      </c>
      <c r="AX18" s="15" t="str">
        <f>IF(AX10-AW10=1," ",INDEX(tabulky!$B$4:$B$47,MATCH(MID($B10,AW10+1,AX10-AW10-1),tabulky!$C$4:$C$49,0),1))</f>
        <v xml:space="preserve"> </v>
      </c>
      <c r="AY18" s="15" t="str">
        <f>IF(AY10-AX10=1," ",INDEX(tabulky!$B$4:$B$47,MATCH(MID($B10,AX10+1,AY10-AX10-1),tabulky!$C$4:$C$49,0),1))</f>
        <v xml:space="preserve"> </v>
      </c>
      <c r="AZ18" s="15" t="str">
        <f>IF(AZ10-AY10=1," ",INDEX(tabulky!$B$4:$B$47,MATCH(MID($B10,AY10+1,AZ10-AY10-1),tabulky!$C$4:$C$49,0),1))</f>
        <v xml:space="preserve"> </v>
      </c>
      <c r="BA18" s="15" t="str">
        <f>IF(BA10-AZ10=1," ",INDEX(tabulky!$B$4:$B$47,MATCH(MID($B10,AZ10+1,BA10-AZ10-1),tabulky!$C$4:$C$49,0),1))</f>
        <v xml:space="preserve"> </v>
      </c>
      <c r="BB18" s="15" t="str">
        <f>IF(BB10-BA10=1," ",INDEX(tabulky!$B$4:$B$47,MATCH(MID($B10,BA10+1,BB10-BA10-1),tabulky!$C$4:$C$49,0),1))</f>
        <v xml:space="preserve"> </v>
      </c>
      <c r="BC18" s="15" t="str">
        <f>IF(BC10-BB10=1," ",INDEX(tabulky!$B$4:$B$47,MATCH(MID($B10,BB10+1,BC10-BB10-1),tabulky!$C$4:$C$49,0),1))</f>
        <v xml:space="preserve"> </v>
      </c>
      <c r="BD18" s="15" t="str">
        <f>IF(BD10-BC10=1," ",INDEX(tabulky!$B$4:$B$47,MATCH(MID($B10,BC10+1,BD10-BC10-1),tabulky!$C$4:$C$49,0),1))</f>
        <v xml:space="preserve"> </v>
      </c>
      <c r="BE18" s="15" t="str">
        <f>IF(BE10-BD10=1," ",INDEX(tabulky!$B$4:$B$47,MATCH(MID($B10,BD10+1,BE10-BD10-1),tabulky!$C$4:$C$49,0),1))</f>
        <v xml:space="preserve"> </v>
      </c>
      <c r="BF18" s="15" t="str">
        <f>IF(BF10-BE10=1," ",INDEX(tabulky!$B$4:$B$47,MATCH(MID($B10,BE10+1,BF10-BE10-1),tabulky!$C$4:$C$49,0),1))</f>
        <v xml:space="preserve"> </v>
      </c>
      <c r="BG18" s="15" t="str">
        <f>IF(BG10-BF10=1," ",INDEX(tabulky!$B$4:$B$47,MATCH(MID($B10,BF10+1,BG10-BF10-1),tabulky!$C$4:$C$49,0),1))</f>
        <v xml:space="preserve"> </v>
      </c>
      <c r="BH18" s="15" t="str">
        <f>IF(BH10-BG10=1," ",INDEX(tabulky!$B$4:$B$47,MATCH(MID($B10,BG10+1,BH10-BG10-1),tabulky!$C$4:$C$49,0),1))</f>
        <v xml:space="preserve"> </v>
      </c>
      <c r="BI18" s="15" t="str">
        <f>IF(BI10-BH10=1," ",INDEX(tabulky!$B$4:$B$47,MATCH(MID($B10,BH10+1,BI10-BH10-1),tabulky!$C$4:$C$49,0),1))</f>
        <v xml:space="preserve"> </v>
      </c>
      <c r="BJ18" s="15" t="str">
        <f>IF(BJ10-BI10=1," ",INDEX(tabulky!$B$4:$B$47,MATCH(MID($B10,BI10+1,BJ10-BI10-1),tabulky!$C$4:$C$49,0),1))</f>
        <v xml:space="preserve"> </v>
      </c>
      <c r="BK18" s="15" t="str">
        <f>IF(BK10-BJ10=1," ",INDEX(tabulky!$B$4:$B$47,MATCH(MID($B10,BJ10+1,BK10-BJ10-1),tabulky!$C$4:$C$49,0),1))</f>
        <v xml:space="preserve"> </v>
      </c>
      <c r="BL18" s="15" t="str">
        <f>IF(BL10-BK10=1," ",INDEX(tabulky!$B$4:$B$47,MATCH(MID($B10,BK10+1,BL10-BK10-1),tabulky!$C$4:$C$49,0),1))</f>
        <v xml:space="preserve"> </v>
      </c>
      <c r="BM18" s="15" t="str">
        <f>IF(BM10-BL10=1," ",INDEX(tabulky!$B$4:$B$47,MATCH(MID($B10,BL10+1,BM10-BL10-1),tabulky!$C$4:$C$49,0),1))</f>
        <v xml:space="preserve"> </v>
      </c>
      <c r="BN18" s="15" t="str">
        <f>IF(BN10-BM10=1," ",INDEX(tabulky!$B$4:$B$47,MATCH(MID($B10,BM10+1,BN10-BM10-1),tabulky!$C$4:$C$49,0),1))</f>
        <v xml:space="preserve"> </v>
      </c>
      <c r="BO18" s="15" t="str">
        <f>IF(BO10-BN10=1," ",INDEX(tabulky!$B$4:$B$47,MATCH(MID($B10,BN10+1,BO10-BN10-1),tabulky!$C$4:$C$49,0),1))</f>
        <v xml:space="preserve"> </v>
      </c>
      <c r="BP18" s="15" t="str">
        <f>IF(BP10-BO10=1," ",INDEX(tabulky!$B$4:$B$47,MATCH(MID($B10,BO10+1,BP10-BO10-1),tabulky!$C$4:$C$49,0),1))</f>
        <v xml:space="preserve"> </v>
      </c>
      <c r="BQ18" s="15" t="str">
        <f>IF(BQ10-BP10=1," ",INDEX(tabulky!$B$4:$B$47,MATCH(MID($B10,BP10+1,BQ10-BP10-1),tabulky!$C$4:$C$49,0),1))</f>
        <v xml:space="preserve"> </v>
      </c>
      <c r="BR18" s="15" t="str">
        <f>IF(BR10-BQ10=1," ",INDEX(tabulky!$B$4:$B$47,MATCH(MID($B10,BQ10+1,BR10-BQ10-1),tabulky!$C$4:$C$49,0),1))</f>
        <v xml:space="preserve"> </v>
      </c>
      <c r="BS18" s="15" t="str">
        <f>IF(BS10-BR10=1," ",INDEX(tabulky!$B$4:$B$47,MATCH(MID($B10,BR10+1,BS10-BR10-1),tabulky!$C$4:$C$49,0),1))</f>
        <v xml:space="preserve"> </v>
      </c>
      <c r="BT18" s="15" t="str">
        <f>IF(BT10-BS10=1," ",INDEX(tabulky!$B$4:$B$47,MATCH(MID($B10,BS10+1,BT10-BS10-1),tabulky!$C$4:$C$49,0),1))</f>
        <v xml:space="preserve"> </v>
      </c>
      <c r="BU18" s="15" t="str">
        <f>IF(BU10-BT10=1," ",INDEX(tabulky!$B$4:$B$47,MATCH(MID($B10,BT10+1,BU10-BT10-1),tabulky!$C$4:$C$49,0),1))</f>
        <v xml:space="preserve"> </v>
      </c>
      <c r="BV18" s="15" t="str">
        <f>IF(BV10-BU10=1," ",INDEX(tabulky!$B$4:$B$47,MATCH(MID($B10,BU10+1,BV10-BU10-1),tabulky!$C$4:$C$49,0),1))</f>
        <v xml:space="preserve"> </v>
      </c>
      <c r="BW18" s="15" t="str">
        <f>IF(BW10-BV10=1," ",INDEX(tabulky!$B$4:$B$47,MATCH(MID($B10,BV10+1,BW10-BV10-1),tabulky!$C$4:$C$49,0),1))</f>
        <v xml:space="preserve"> </v>
      </c>
      <c r="BX18" s="15" t="str">
        <f>IF(BX10-BW10=1," ",INDEX(tabulky!$B$4:$B$47,MATCH(MID($B10,BW10+1,BX10-BW10-1),tabulky!$C$4:$C$49,0),1))</f>
        <v xml:space="preserve"> </v>
      </c>
      <c r="BY18" s="15" t="str">
        <f>IF(BY10-BX10=1," ",INDEX(tabulky!$B$4:$B$47,MATCH(MID($B10,BX10+1,BY10-BX10-1),tabulky!$C$4:$C$49,0),1))</f>
        <v xml:space="preserve"> </v>
      </c>
      <c r="BZ18" s="15" t="str">
        <f>IF(BZ10-BY10=1," ",INDEX(tabulky!$B$4:$B$47,MATCH(MID($B10,BY10+1,BZ10-BY10-1),tabulky!$C$4:$C$49,0),1))</f>
        <v xml:space="preserve"> </v>
      </c>
      <c r="CA18" s="15" t="str">
        <f>IF(CA10-BZ10=1," ",INDEX(tabulky!$B$4:$B$47,MATCH(MID($B10,BZ10+1,CA10-BZ10-1),tabulky!$C$4:$C$49,0),1))</f>
        <v xml:space="preserve"> </v>
      </c>
      <c r="CB18" s="15" t="str">
        <f>IF(CB10-CA10=1," ",INDEX(tabulky!$B$4:$B$47,MATCH(MID($B10,CA10+1,CB10-CA10-1),tabulky!$C$4:$C$49,0),1))</f>
        <v xml:space="preserve"> </v>
      </c>
      <c r="CC18" s="15" t="str">
        <f>IF(CC10-CB10=1," ",INDEX(tabulky!$B$4:$B$47,MATCH(MID($B10,CB10+1,CC10-CB10-1),tabulky!$C$4:$C$49,0),1))</f>
        <v xml:space="preserve"> </v>
      </c>
      <c r="CD18" s="15" t="str">
        <f>IF(CD10-CC10=1," ",INDEX(tabulky!$B$4:$B$47,MATCH(MID($B10,CC10+1,CD10-CC10-1),tabulky!$C$4:$C$49,0),1))</f>
        <v xml:space="preserve"> </v>
      </c>
      <c r="CE18" s="15" t="str">
        <f>IF(CE10-CD10=1," ",INDEX(tabulky!$B$4:$B$47,MATCH(MID($B10,CD10+1,CE10-CD10-1),tabulky!$C$4:$C$49,0),1))</f>
        <v xml:space="preserve"> </v>
      </c>
      <c r="CF18" s="15" t="str">
        <f>IF(CF10-CE10=1," ",INDEX(tabulky!$B$4:$B$47,MATCH(MID($B10,CE10+1,CF10-CE10-1),tabulky!$C$4:$C$49,0),1))</f>
        <v xml:space="preserve"> </v>
      </c>
      <c r="CG18" s="15" t="str">
        <f>IF(CG10-CF10=1," ",INDEX(tabulky!$B$4:$B$47,MATCH(MID($B10,CF10+1,CG10-CF10-1),tabulky!$C$4:$C$49,0),1))</f>
        <v xml:space="preserve"> </v>
      </c>
      <c r="CH18" s="15" t="str">
        <f>IF(CH10-CG10=1," ",INDEX(tabulky!$B$4:$B$47,MATCH(MID($B10,CG10+1,CH10-CG10-1),tabulky!$C$4:$C$49,0),1))</f>
        <v xml:space="preserve"> </v>
      </c>
      <c r="CI18" s="15" t="str">
        <f>IF(CI10-CH10=1," ",INDEX(tabulky!$B$4:$B$47,MATCH(MID($B10,CH10+1,CI10-CH10-1),tabulky!$C$4:$C$49,0),1))</f>
        <v xml:space="preserve"> </v>
      </c>
      <c r="CJ18" s="15" t="str">
        <f>IF(CJ10-CI10=1," ",INDEX(tabulky!$B$4:$B$47,MATCH(MID($B10,CI10+1,CJ10-CI10-1),tabulky!$C$4:$C$49,0),1))</f>
        <v xml:space="preserve"> </v>
      </c>
      <c r="CK18" s="15" t="str">
        <f>IF(CK10-CJ10=1," ",INDEX(tabulky!$B$4:$B$47,MATCH(MID($B10,CJ10+1,CK10-CJ10-1),tabulky!$C$4:$C$49,0),1))</f>
        <v xml:space="preserve"> </v>
      </c>
      <c r="CL18" s="15" t="str">
        <f>IF(CL10-CK10=1," ",INDEX(tabulky!$B$4:$B$47,MATCH(MID($B10,CK10+1,CL10-CK10-1),tabulky!$C$4:$C$49,0),1))</f>
        <v xml:space="preserve"> </v>
      </c>
      <c r="CM18" s="15" t="str">
        <f>IF(CM10-CL10=1," ",INDEX(tabulky!$B$4:$B$47,MATCH(MID($B10,CL10+1,CM10-CL10-1),tabulky!$C$4:$C$49,0),1))</f>
        <v xml:space="preserve"> </v>
      </c>
      <c r="CN18" s="15" t="str">
        <f>IF(CN10-CM10=1," ",INDEX(tabulky!$B$4:$B$47,MATCH(MID($B10,CM10+1,CN10-CM10-1),tabulky!$C$4:$C$49,0),1))</f>
        <v xml:space="preserve"> </v>
      </c>
      <c r="CO18" s="15" t="str">
        <f>IF(CO10-CN10=1," ",INDEX(tabulky!$B$4:$B$47,MATCH(MID($B10,CN10+1,CO10-CN10-1),tabulky!$C$4:$C$49,0),1))</f>
        <v xml:space="preserve"> </v>
      </c>
      <c r="CP18" s="15" t="str">
        <f>IF(CP10-CO10=1," ",INDEX(tabulky!$B$4:$B$47,MATCH(MID($B10,CO10+1,CP10-CO10-1),tabulky!$C$4:$C$49,0),1))</f>
        <v xml:space="preserve"> </v>
      </c>
      <c r="CQ18" s="15" t="str">
        <f>IF(CQ10-CP10=1," ",INDEX(tabulky!$B$4:$B$47,MATCH(MID($B10,CP10+1,CQ10-CP10-1),tabulky!$C$4:$C$49,0),1))</f>
        <v xml:space="preserve"> </v>
      </c>
      <c r="CR18" s="15" t="str">
        <f>IF(CR10-CQ10=1," ",INDEX(tabulky!$B$4:$B$47,MATCH(MID($B10,CQ10+1,CR10-CQ10-1),tabulky!$C$4:$C$49,0),1))</f>
        <v xml:space="preserve"> </v>
      </c>
      <c r="CS18" s="15" t="str">
        <f>IF(CS10-CR10=1," ",INDEX(tabulky!$B$4:$B$47,MATCH(MID($B10,CR10+1,CS10-CR10-1),tabulky!$C$4:$C$49,0),1))</f>
        <v xml:space="preserve"> </v>
      </c>
      <c r="CT18" s="15" t="str">
        <f>IF(CT10-CS10=1," ",INDEX(tabulky!$B$4:$B$47,MATCH(MID($B10,CS10+1,CT10-CS10-1),tabulky!$C$4:$C$49,0),1))</f>
        <v xml:space="preserve"> </v>
      </c>
      <c r="CU18" s="15" t="str">
        <f>IF(CU10-CT10=1," ",INDEX(tabulky!$B$4:$B$47,MATCH(MID($B10,CT10+1,CU10-CT10-1),tabulky!$C$4:$C$49,0),1))</f>
        <v xml:space="preserve"> </v>
      </c>
      <c r="CV18" s="15" t="str">
        <f>IF(CV10-CU10=1," ",INDEX(tabulky!$B$4:$B$47,MATCH(MID($B10,CU10+1,CV10-CU10-1),tabulky!$C$4:$C$49,0),1))</f>
        <v xml:space="preserve"> </v>
      </c>
      <c r="CW18" s="15" t="str">
        <f>IF(CW10-CV10=1," ",INDEX(tabulky!$B$4:$B$47,MATCH(MID($B10,CV10+1,CW10-CV10-1),tabulky!$C$4:$C$49,0),1))</f>
        <v xml:space="preserve"> </v>
      </c>
      <c r="CX18" s="15" t="str">
        <f>IF(CX10-CW10=1," ",INDEX(tabulky!$B$4:$B$47,MATCH(MID($B10,CW10+1,CX10-CW10-1),tabulky!$C$4:$C$49,0),1))</f>
        <v xml:space="preserve"> </v>
      </c>
      <c r="CY18" s="15" t="str">
        <f>IF(CY10-CX10=1," ",INDEX(tabulky!$B$4:$B$47,MATCH(MID($B10,CX10+1,CY10-CX10-1),tabulky!$C$4:$C$49,0),1))</f>
        <v xml:space="preserve"> </v>
      </c>
      <c r="CZ18" s="15" t="str">
        <f>IF(CZ10-CY10=1," ",INDEX(tabulky!$B$4:$B$47,MATCH(MID($B10,CY10+1,CZ10-CY10-1),tabulky!$C$4:$C$49,0),1))</f>
        <v xml:space="preserve"> </v>
      </c>
      <c r="DA18" s="1"/>
      <c r="DB18" s="1"/>
      <c r="DC18" s="1"/>
      <c r="DD18" s="1"/>
      <c r="DE18" s="16"/>
      <c r="DF18" s="1"/>
    </row>
    <row r="19" spans="2:110" ht="14.45" x14ac:dyDescent="0.3">
      <c r="DE19" s="16"/>
    </row>
    <row r="20" spans="2:110" ht="14.45" x14ac:dyDescent="0.3">
      <c r="DE20" s="16"/>
    </row>
    <row r="21" spans="2:110" x14ac:dyDescent="0.25">
      <c r="B21" s="46" t="s">
        <v>155</v>
      </c>
      <c r="C21" s="51"/>
      <c r="DE21" s="16"/>
      <c r="DF21"/>
    </row>
    <row r="22" spans="2:110" x14ac:dyDescent="0.25">
      <c r="B22" s="46" t="s">
        <v>156</v>
      </c>
      <c r="C22" s="51"/>
      <c r="DE22" s="16"/>
      <c r="DF22"/>
    </row>
    <row r="23" spans="2:110" x14ac:dyDescent="0.25">
      <c r="B23" s="46" t="s">
        <v>157</v>
      </c>
      <c r="C23" s="5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DE23" s="16"/>
      <c r="DF23"/>
    </row>
    <row r="24" spans="2:110" x14ac:dyDescent="0.25">
      <c r="E24" s="20" t="str">
        <f>E14</f>
        <v>o</v>
      </c>
      <c r="F24" s="20" t="str">
        <f>E24&amp;F14</f>
        <v>ok</v>
      </c>
      <c r="G24" s="20" t="str">
        <f t="shared" ref="G24:BR27" si="16">F24&amp;G14</f>
        <v>oko</v>
      </c>
      <c r="H24" s="20" t="str">
        <f t="shared" si="16"/>
        <v>okol</v>
      </c>
      <c r="I24" s="20" t="str">
        <f t="shared" si="16"/>
        <v>okolo</v>
      </c>
      <c r="J24" s="20" t="str">
        <f t="shared" si="16"/>
        <v xml:space="preserve">okolo </v>
      </c>
      <c r="K24" s="20" t="str">
        <f t="shared" si="16"/>
        <v>okolo l</v>
      </c>
      <c r="L24" s="20" t="str">
        <f t="shared" si="16"/>
        <v>okolo le</v>
      </c>
      <c r="M24" s="20" t="str">
        <f t="shared" si="16"/>
        <v>okolo les</v>
      </c>
      <c r="N24" s="20" t="str">
        <f t="shared" si="16"/>
        <v>okolo lesa</v>
      </c>
      <c r="O24" s="20" t="str">
        <f t="shared" si="16"/>
        <v xml:space="preserve">okolo lesa </v>
      </c>
      <c r="P24" s="20" t="str">
        <f t="shared" si="16"/>
        <v>okolo lesa p</v>
      </c>
      <c r="Q24" s="20" t="str">
        <f t="shared" si="16"/>
        <v>okolo lesa po</v>
      </c>
      <c r="R24" s="20" t="str">
        <f t="shared" si="16"/>
        <v>okolo lesa pol</v>
      </c>
      <c r="S24" s="20" t="str">
        <f t="shared" si="16"/>
        <v>okolo lesa pole</v>
      </c>
      <c r="T24" s="20" t="str">
        <f t="shared" si="16"/>
        <v xml:space="preserve">okolo lesa pole </v>
      </c>
      <c r="U24" s="20" t="str">
        <f t="shared" si="16"/>
        <v>okolo lesa pole l</v>
      </c>
      <c r="V24" s="20" t="str">
        <f t="shared" si="16"/>
        <v>okolo lesa pole la</v>
      </c>
      <c r="W24" s="20" t="str">
        <f t="shared" si="16"/>
        <v>okolo lesa pole lan</v>
      </c>
      <c r="X24" s="20" t="str">
        <f t="shared" si="16"/>
        <v xml:space="preserve">okolo lesa pole lan </v>
      </c>
      <c r="Y24" s="20" t="str">
        <f t="shared" si="16"/>
        <v xml:space="preserve">okolo lesa pole lan  </v>
      </c>
      <c r="Z24" s="20" t="str">
        <f t="shared" si="16"/>
        <v xml:space="preserve">okolo lesa pole lan   </v>
      </c>
      <c r="AA24" s="20" t="str">
        <f t="shared" si="16"/>
        <v xml:space="preserve">okolo lesa pole lan    </v>
      </c>
      <c r="AB24" s="20" t="str">
        <f t="shared" si="16"/>
        <v xml:space="preserve">okolo lesa pole lan     </v>
      </c>
      <c r="AC24" s="20" t="str">
        <f t="shared" si="16"/>
        <v xml:space="preserve">okolo lesa pole lan      </v>
      </c>
      <c r="AD24" s="20" t="str">
        <f t="shared" si="16"/>
        <v xml:space="preserve">okolo lesa pole lan       </v>
      </c>
      <c r="AE24" s="20" t="str">
        <f t="shared" si="16"/>
        <v xml:space="preserve">okolo lesa pole lan        </v>
      </c>
      <c r="AF24" s="20" t="str">
        <f t="shared" si="16"/>
        <v xml:space="preserve">okolo lesa pole lan         </v>
      </c>
      <c r="AG24" s="20" t="str">
        <f t="shared" si="16"/>
        <v xml:space="preserve">okolo lesa pole lan          </v>
      </c>
      <c r="AH24" s="20" t="str">
        <f t="shared" si="16"/>
        <v xml:space="preserve">okolo lesa pole lan           </v>
      </c>
      <c r="AI24" s="20" t="str">
        <f t="shared" si="16"/>
        <v xml:space="preserve">okolo lesa pole lan            </v>
      </c>
      <c r="AJ24" s="20" t="str">
        <f t="shared" si="16"/>
        <v xml:space="preserve">okolo lesa pole lan             </v>
      </c>
      <c r="AK24" s="20" t="str">
        <f t="shared" si="16"/>
        <v xml:space="preserve">okolo lesa pole lan              </v>
      </c>
      <c r="AL24" s="20" t="str">
        <f t="shared" si="16"/>
        <v xml:space="preserve">okolo lesa pole lan               </v>
      </c>
      <c r="AM24" s="20" t="str">
        <f t="shared" si="16"/>
        <v xml:space="preserve">okolo lesa pole lan                </v>
      </c>
      <c r="AN24" s="20" t="str">
        <f t="shared" si="16"/>
        <v xml:space="preserve">okolo lesa pole lan                 </v>
      </c>
      <c r="AO24" s="20" t="str">
        <f t="shared" si="16"/>
        <v xml:space="preserve">okolo lesa pole lan                  </v>
      </c>
      <c r="AP24" s="20" t="str">
        <f t="shared" si="16"/>
        <v xml:space="preserve">okolo lesa pole lan                   </v>
      </c>
      <c r="AQ24" s="20" t="str">
        <f t="shared" si="16"/>
        <v xml:space="preserve">okolo lesa pole lan                    </v>
      </c>
      <c r="AR24" s="20" t="str">
        <f t="shared" si="16"/>
        <v xml:space="preserve">okolo lesa pole lan                     </v>
      </c>
      <c r="AS24" s="20" t="str">
        <f t="shared" si="16"/>
        <v xml:space="preserve">okolo lesa pole lan                      </v>
      </c>
      <c r="AT24" s="20" t="str">
        <f t="shared" si="16"/>
        <v xml:space="preserve">okolo lesa pole lan                       </v>
      </c>
      <c r="AU24" s="20" t="str">
        <f t="shared" si="16"/>
        <v xml:space="preserve">okolo lesa pole lan                        </v>
      </c>
      <c r="AV24" s="20" t="str">
        <f t="shared" si="16"/>
        <v xml:space="preserve">okolo lesa pole lan                         </v>
      </c>
      <c r="AW24" s="20" t="str">
        <f t="shared" si="16"/>
        <v xml:space="preserve">okolo lesa pole lan                          </v>
      </c>
      <c r="AX24" s="20" t="str">
        <f t="shared" si="16"/>
        <v xml:space="preserve">okolo lesa pole lan                           </v>
      </c>
      <c r="AY24" s="20" t="str">
        <f t="shared" si="16"/>
        <v xml:space="preserve">okolo lesa pole lan                            </v>
      </c>
      <c r="AZ24" s="20" t="str">
        <f t="shared" si="16"/>
        <v xml:space="preserve">okolo lesa pole lan                             </v>
      </c>
      <c r="BA24" s="20" t="str">
        <f t="shared" si="16"/>
        <v xml:space="preserve">okolo lesa pole lan                              </v>
      </c>
      <c r="BB24" s="20" t="str">
        <f t="shared" si="16"/>
        <v xml:space="preserve">okolo lesa pole lan                               </v>
      </c>
      <c r="BC24" s="20" t="str">
        <f t="shared" si="16"/>
        <v xml:space="preserve">okolo lesa pole lan                                </v>
      </c>
      <c r="BD24" s="20" t="str">
        <f t="shared" si="16"/>
        <v xml:space="preserve">okolo lesa pole lan                                 </v>
      </c>
      <c r="BE24" s="20" t="str">
        <f t="shared" si="16"/>
        <v xml:space="preserve">okolo lesa pole lan                                  </v>
      </c>
      <c r="BF24" s="20" t="str">
        <f t="shared" si="16"/>
        <v xml:space="preserve">okolo lesa pole lan                                   </v>
      </c>
      <c r="BG24" s="20" t="str">
        <f t="shared" si="16"/>
        <v xml:space="preserve">okolo lesa pole lan                                    </v>
      </c>
      <c r="BH24" s="20" t="str">
        <f t="shared" si="16"/>
        <v xml:space="preserve">okolo lesa pole lan                                     </v>
      </c>
      <c r="BI24" s="20" t="str">
        <f t="shared" si="16"/>
        <v xml:space="preserve">okolo lesa pole lan                                      </v>
      </c>
      <c r="BJ24" s="20" t="str">
        <f t="shared" si="16"/>
        <v xml:space="preserve">okolo lesa pole lan                                       </v>
      </c>
      <c r="BK24" s="20" t="str">
        <f t="shared" si="16"/>
        <v xml:space="preserve">okolo lesa pole lan                                        </v>
      </c>
      <c r="BL24" s="20" t="str">
        <f t="shared" si="16"/>
        <v xml:space="preserve">okolo lesa pole lan                                         </v>
      </c>
      <c r="BM24" s="20" t="str">
        <f t="shared" si="16"/>
        <v xml:space="preserve">okolo lesa pole lan                                          </v>
      </c>
      <c r="BN24" s="20" t="str">
        <f t="shared" si="16"/>
        <v xml:space="preserve">okolo lesa pole lan                                           </v>
      </c>
      <c r="BO24" s="20" t="str">
        <f t="shared" si="16"/>
        <v xml:space="preserve">okolo lesa pole lan                                            </v>
      </c>
      <c r="BP24" s="20" t="str">
        <f t="shared" si="16"/>
        <v xml:space="preserve">okolo lesa pole lan                                             </v>
      </c>
      <c r="BQ24" s="20" t="str">
        <f t="shared" si="16"/>
        <v xml:space="preserve">okolo lesa pole lan                                              </v>
      </c>
      <c r="BR24" s="20" t="str">
        <f t="shared" si="16"/>
        <v xml:space="preserve">okolo lesa pole lan                                               </v>
      </c>
      <c r="BS24" s="20" t="str">
        <f t="shared" ref="BS24:CZ28" si="17">BR24&amp;BS14</f>
        <v xml:space="preserve">okolo lesa pole lan                                                </v>
      </c>
      <c r="BT24" s="20" t="str">
        <f t="shared" si="17"/>
        <v xml:space="preserve">okolo lesa pole lan                                                 </v>
      </c>
      <c r="BU24" s="20" t="str">
        <f t="shared" si="17"/>
        <v xml:space="preserve">okolo lesa pole lan                                                  </v>
      </c>
      <c r="BV24" s="20" t="str">
        <f t="shared" si="17"/>
        <v xml:space="preserve">okolo lesa pole lan                                                   </v>
      </c>
      <c r="BW24" s="20" t="str">
        <f t="shared" si="17"/>
        <v xml:space="preserve">okolo lesa pole lan                                                    </v>
      </c>
      <c r="BX24" s="20" t="str">
        <f t="shared" si="17"/>
        <v xml:space="preserve">okolo lesa pole lan                                                     </v>
      </c>
      <c r="BY24" s="20" t="str">
        <f t="shared" si="17"/>
        <v xml:space="preserve">okolo lesa pole lan                                                      </v>
      </c>
      <c r="BZ24" s="20" t="str">
        <f t="shared" si="17"/>
        <v xml:space="preserve">okolo lesa pole lan                                                       </v>
      </c>
      <c r="CA24" s="20" t="str">
        <f t="shared" si="17"/>
        <v xml:space="preserve">okolo lesa pole lan                                                        </v>
      </c>
      <c r="CB24" s="20" t="str">
        <f t="shared" si="17"/>
        <v xml:space="preserve">okolo lesa pole lan                                                         </v>
      </c>
      <c r="CC24" s="20" t="str">
        <f t="shared" si="17"/>
        <v xml:space="preserve">okolo lesa pole lan                                                          </v>
      </c>
      <c r="CD24" s="20" t="str">
        <f t="shared" si="17"/>
        <v xml:space="preserve">okolo lesa pole lan                                                           </v>
      </c>
      <c r="CE24" s="20" t="str">
        <f t="shared" si="17"/>
        <v xml:space="preserve">okolo lesa pole lan                                                            </v>
      </c>
      <c r="CF24" s="20" t="str">
        <f t="shared" si="17"/>
        <v xml:space="preserve">okolo lesa pole lan                                                             </v>
      </c>
      <c r="CG24" s="20" t="str">
        <f t="shared" si="17"/>
        <v xml:space="preserve">okolo lesa pole lan                                                              </v>
      </c>
      <c r="CH24" s="20" t="str">
        <f t="shared" si="17"/>
        <v xml:space="preserve">okolo lesa pole lan                                                               </v>
      </c>
      <c r="CI24" s="20" t="str">
        <f t="shared" si="17"/>
        <v xml:space="preserve">okolo lesa pole lan                                                                </v>
      </c>
      <c r="CJ24" s="20" t="str">
        <f t="shared" si="17"/>
        <v xml:space="preserve">okolo lesa pole lan                                                                 </v>
      </c>
      <c r="CK24" s="20" t="str">
        <f t="shared" si="17"/>
        <v xml:space="preserve">okolo lesa pole lan                                                                  </v>
      </c>
      <c r="CL24" s="20" t="str">
        <f t="shared" si="17"/>
        <v xml:space="preserve">okolo lesa pole lan                                                                   </v>
      </c>
      <c r="CM24" s="20" t="str">
        <f t="shared" si="17"/>
        <v xml:space="preserve">okolo lesa pole lan                                                                    </v>
      </c>
      <c r="CN24" s="20" t="str">
        <f t="shared" si="17"/>
        <v xml:space="preserve">okolo lesa pole lan                                                                     </v>
      </c>
      <c r="CO24" s="20" t="str">
        <f t="shared" si="17"/>
        <v xml:space="preserve">okolo lesa pole lan                                                                      </v>
      </c>
      <c r="CP24" s="20" t="str">
        <f t="shared" si="17"/>
        <v xml:space="preserve">okolo lesa pole lan                                                                       </v>
      </c>
      <c r="CQ24" s="20" t="str">
        <f t="shared" si="17"/>
        <v xml:space="preserve">okolo lesa pole lan                                                                        </v>
      </c>
      <c r="CR24" s="15" t="str">
        <f t="shared" si="17"/>
        <v xml:space="preserve">okolo lesa pole lan                                                                         </v>
      </c>
      <c r="CS24" s="15" t="str">
        <f t="shared" si="17"/>
        <v xml:space="preserve">okolo lesa pole lan                                                                          </v>
      </c>
      <c r="CT24" s="15" t="str">
        <f t="shared" si="17"/>
        <v xml:space="preserve">okolo lesa pole lan                                                                           </v>
      </c>
      <c r="CU24" s="15" t="str">
        <f t="shared" si="17"/>
        <v xml:space="preserve">okolo lesa pole lan                                                                            </v>
      </c>
      <c r="CV24" s="15" t="str">
        <f t="shared" si="17"/>
        <v xml:space="preserve">okolo lesa pole lan                                                                             </v>
      </c>
      <c r="CW24" s="15" t="str">
        <f t="shared" si="17"/>
        <v xml:space="preserve">okolo lesa pole lan                                                                              </v>
      </c>
      <c r="CX24" s="15" t="str">
        <f t="shared" si="17"/>
        <v xml:space="preserve">okolo lesa pole lan                                                                               </v>
      </c>
      <c r="CY24" s="15" t="str">
        <f t="shared" si="17"/>
        <v xml:space="preserve">okolo lesa pole lan                                                                                </v>
      </c>
      <c r="CZ24" s="15" t="str">
        <f t="shared" si="17"/>
        <v xml:space="preserve">okolo lesa pole lan                                                                                 </v>
      </c>
      <c r="DA24" s="15" t="str">
        <f>CZ24&amp;DA23</f>
        <v xml:space="preserve">okolo lesa pole lan                                                                                 </v>
      </c>
      <c r="DB24" s="15" t="str">
        <f>DA24&amp;DB23</f>
        <v xml:space="preserve">okolo lesa pole lan                                                                                 </v>
      </c>
      <c r="DC24" s="15" t="str">
        <f>DB24&amp;DC23</f>
        <v xml:space="preserve">okolo lesa pole lan                                                                                 </v>
      </c>
      <c r="DE24" s="16"/>
    </row>
    <row r="25" spans="2:110" x14ac:dyDescent="0.25">
      <c r="E25" s="20" t="str">
        <f t="shared" ref="E25:E28" si="18">E15</f>
        <v>h</v>
      </c>
      <c r="F25" s="20" t="str">
        <f t="shared" ref="F25:U28" si="19">E25&amp;F15</f>
        <v>ho</v>
      </c>
      <c r="G25" s="20" t="str">
        <f t="shared" si="16"/>
        <v>hoj</v>
      </c>
      <c r="H25" s="20" t="str">
        <f t="shared" si="16"/>
        <v xml:space="preserve">hoj </v>
      </c>
      <c r="I25" s="20" t="str">
        <f t="shared" si="16"/>
        <v>hoj j</v>
      </c>
      <c r="J25" s="20" t="str">
        <f t="shared" si="16"/>
        <v>hoj je</v>
      </c>
      <c r="K25" s="20" t="str">
        <f t="shared" si="16"/>
        <v>hoj jed</v>
      </c>
      <c r="L25" s="20" t="str">
        <f t="shared" si="16"/>
        <v>hoj jede</v>
      </c>
      <c r="M25" s="20" t="str">
        <f t="shared" si="16"/>
        <v xml:space="preserve">hoj jede </v>
      </c>
      <c r="N25" s="20" t="str">
        <f t="shared" si="16"/>
        <v>hoj jede j</v>
      </c>
      <c r="O25" s="20" t="str">
        <f t="shared" si="16"/>
        <v>hoj jede je</v>
      </c>
      <c r="P25" s="20" t="str">
        <f t="shared" si="16"/>
        <v>hoj jede jed</v>
      </c>
      <c r="Q25" s="20" t="str">
        <f t="shared" si="16"/>
        <v>hoj jede jede</v>
      </c>
      <c r="R25" s="20" t="str">
        <f t="shared" si="16"/>
        <v xml:space="preserve">hoj jede jede </v>
      </c>
      <c r="S25" s="20" t="str">
        <f t="shared" si="16"/>
        <v>hoj jede jede z</v>
      </c>
      <c r="T25" s="20" t="str">
        <f t="shared" si="16"/>
        <v xml:space="preserve">hoj jede jede z </v>
      </c>
      <c r="U25" s="20" t="str">
        <f t="shared" si="16"/>
        <v>hoj jede jede z l</v>
      </c>
      <c r="V25" s="20" t="str">
        <f t="shared" si="16"/>
        <v>hoj jede jede z le</v>
      </c>
      <c r="W25" s="20" t="str">
        <f t="shared" si="16"/>
        <v>hoj jede jede z les</v>
      </c>
      <c r="X25" s="20" t="str">
        <f t="shared" si="16"/>
        <v>hoj jede jede z lesa</v>
      </c>
      <c r="Y25" s="20" t="str">
        <f t="shared" si="16"/>
        <v xml:space="preserve">hoj jede jede z lesa </v>
      </c>
      <c r="Z25" s="20" t="str">
        <f t="shared" si="16"/>
        <v>hoj jede jede z lesa p</v>
      </c>
      <c r="AA25" s="20" t="str">
        <f t="shared" si="16"/>
        <v>hoj jede jede z lesa pa</v>
      </c>
      <c r="AB25" s="20" t="str">
        <f t="shared" si="16"/>
        <v>hoj jede jede z lesa pan</v>
      </c>
      <c r="AC25" s="20" t="str">
        <f t="shared" si="16"/>
        <v xml:space="preserve">hoj jede jede z lesa pan </v>
      </c>
      <c r="AD25" s="20" t="str">
        <f t="shared" si="16"/>
        <v xml:space="preserve">hoj jede jede z lesa pan  </v>
      </c>
      <c r="AE25" s="20" t="str">
        <f t="shared" si="16"/>
        <v xml:space="preserve">hoj jede jede z lesa pan   </v>
      </c>
      <c r="AF25" s="20" t="str">
        <f t="shared" si="16"/>
        <v xml:space="preserve">hoj jede jede z lesa pan    </v>
      </c>
      <c r="AG25" s="20" t="str">
        <f t="shared" si="16"/>
        <v xml:space="preserve">hoj jede jede z lesa pan     </v>
      </c>
      <c r="AH25" s="20" t="str">
        <f t="shared" si="16"/>
        <v xml:space="preserve">hoj jede jede z lesa pan      </v>
      </c>
      <c r="AI25" s="20" t="str">
        <f t="shared" si="16"/>
        <v xml:space="preserve">hoj jede jede z lesa pan       </v>
      </c>
      <c r="AJ25" s="20" t="str">
        <f t="shared" si="16"/>
        <v xml:space="preserve">hoj jede jede z lesa pan        </v>
      </c>
      <c r="AK25" s="20" t="str">
        <f t="shared" si="16"/>
        <v xml:space="preserve">hoj jede jede z lesa pan         </v>
      </c>
      <c r="AL25" s="20" t="str">
        <f t="shared" si="16"/>
        <v xml:space="preserve">hoj jede jede z lesa pan          </v>
      </c>
      <c r="AM25" s="20" t="str">
        <f t="shared" si="16"/>
        <v xml:space="preserve">hoj jede jede z lesa pan           </v>
      </c>
      <c r="AN25" s="20" t="str">
        <f t="shared" si="16"/>
        <v xml:space="preserve">hoj jede jede z lesa pan            </v>
      </c>
      <c r="AO25" s="20" t="str">
        <f t="shared" si="16"/>
        <v xml:space="preserve">hoj jede jede z lesa pan             </v>
      </c>
      <c r="AP25" s="20" t="str">
        <f t="shared" si="16"/>
        <v xml:space="preserve">hoj jede jede z lesa pan              </v>
      </c>
      <c r="AQ25" s="20" t="str">
        <f t="shared" si="16"/>
        <v xml:space="preserve">hoj jede jede z lesa pan               </v>
      </c>
      <c r="AR25" s="20" t="str">
        <f t="shared" si="16"/>
        <v xml:space="preserve">hoj jede jede z lesa pan                </v>
      </c>
      <c r="AS25" s="20" t="str">
        <f t="shared" si="16"/>
        <v xml:space="preserve">hoj jede jede z lesa pan                 </v>
      </c>
      <c r="AT25" s="20" t="str">
        <f t="shared" si="16"/>
        <v xml:space="preserve">hoj jede jede z lesa pan                  </v>
      </c>
      <c r="AU25" s="20" t="str">
        <f t="shared" si="16"/>
        <v xml:space="preserve">hoj jede jede z lesa pan                   </v>
      </c>
      <c r="AV25" s="20" t="str">
        <f t="shared" si="16"/>
        <v xml:space="preserve">hoj jede jede z lesa pan                    </v>
      </c>
      <c r="AW25" s="20" t="str">
        <f t="shared" si="16"/>
        <v xml:space="preserve">hoj jede jede z lesa pan                     </v>
      </c>
      <c r="AX25" s="20" t="str">
        <f t="shared" si="16"/>
        <v xml:space="preserve">hoj jede jede z lesa pan                      </v>
      </c>
      <c r="AY25" s="20" t="str">
        <f t="shared" si="16"/>
        <v xml:space="preserve">hoj jede jede z lesa pan                       </v>
      </c>
      <c r="AZ25" s="20" t="str">
        <f t="shared" si="16"/>
        <v xml:space="preserve">hoj jede jede z lesa pan                        </v>
      </c>
      <c r="BA25" s="20" t="str">
        <f t="shared" si="16"/>
        <v xml:space="preserve">hoj jede jede z lesa pan                         </v>
      </c>
      <c r="BB25" s="20" t="str">
        <f t="shared" si="16"/>
        <v xml:space="preserve">hoj jede jede z lesa pan                          </v>
      </c>
      <c r="BC25" s="20" t="str">
        <f t="shared" si="16"/>
        <v xml:space="preserve">hoj jede jede z lesa pan                           </v>
      </c>
      <c r="BD25" s="20" t="str">
        <f t="shared" si="16"/>
        <v xml:space="preserve">hoj jede jede z lesa pan                            </v>
      </c>
      <c r="BE25" s="20" t="str">
        <f t="shared" si="16"/>
        <v xml:space="preserve">hoj jede jede z lesa pan                             </v>
      </c>
      <c r="BF25" s="20" t="str">
        <f t="shared" si="16"/>
        <v xml:space="preserve">hoj jede jede z lesa pan                              </v>
      </c>
      <c r="BG25" s="20" t="str">
        <f t="shared" si="16"/>
        <v xml:space="preserve">hoj jede jede z lesa pan                               </v>
      </c>
      <c r="BH25" s="20" t="str">
        <f t="shared" si="16"/>
        <v xml:space="preserve">hoj jede jede z lesa pan                                </v>
      </c>
      <c r="BI25" s="20" t="str">
        <f t="shared" si="16"/>
        <v xml:space="preserve">hoj jede jede z lesa pan                                 </v>
      </c>
      <c r="BJ25" s="20" t="str">
        <f t="shared" si="16"/>
        <v xml:space="preserve">hoj jede jede z lesa pan                                  </v>
      </c>
      <c r="BK25" s="20" t="str">
        <f t="shared" si="16"/>
        <v xml:space="preserve">hoj jede jede z lesa pan                                   </v>
      </c>
      <c r="BL25" s="20" t="str">
        <f t="shared" si="16"/>
        <v xml:space="preserve">hoj jede jede z lesa pan                                    </v>
      </c>
      <c r="BM25" s="20" t="str">
        <f t="shared" si="16"/>
        <v xml:space="preserve">hoj jede jede z lesa pan                                     </v>
      </c>
      <c r="BN25" s="20" t="str">
        <f t="shared" si="16"/>
        <v xml:space="preserve">hoj jede jede z lesa pan                                      </v>
      </c>
      <c r="BO25" s="20" t="str">
        <f t="shared" si="16"/>
        <v xml:space="preserve">hoj jede jede z lesa pan                                       </v>
      </c>
      <c r="BP25" s="20" t="str">
        <f t="shared" si="16"/>
        <v xml:space="preserve">hoj jede jede z lesa pan                                        </v>
      </c>
      <c r="BQ25" s="20" t="str">
        <f t="shared" si="16"/>
        <v xml:space="preserve">hoj jede jede z lesa pan                                         </v>
      </c>
      <c r="BR25" s="20" t="str">
        <f t="shared" si="16"/>
        <v xml:space="preserve">hoj jede jede z lesa pan                                          </v>
      </c>
      <c r="BS25" s="20" t="str">
        <f t="shared" si="17"/>
        <v xml:space="preserve">hoj jede jede z lesa pan                                           </v>
      </c>
      <c r="BT25" s="20" t="str">
        <f t="shared" si="17"/>
        <v xml:space="preserve">hoj jede jede z lesa pan                                            </v>
      </c>
      <c r="BU25" s="20" t="str">
        <f t="shared" si="17"/>
        <v xml:space="preserve">hoj jede jede z lesa pan                                             </v>
      </c>
      <c r="BV25" s="20" t="str">
        <f t="shared" si="17"/>
        <v xml:space="preserve">hoj jede jede z lesa pan                                              </v>
      </c>
      <c r="BW25" s="20" t="str">
        <f t="shared" si="17"/>
        <v xml:space="preserve">hoj jede jede z lesa pan                                               </v>
      </c>
      <c r="BX25" s="20" t="str">
        <f t="shared" si="17"/>
        <v xml:space="preserve">hoj jede jede z lesa pan                                                </v>
      </c>
      <c r="BY25" s="20" t="str">
        <f t="shared" si="17"/>
        <v xml:space="preserve">hoj jede jede z lesa pan                                                 </v>
      </c>
      <c r="BZ25" s="20" t="str">
        <f t="shared" si="17"/>
        <v xml:space="preserve">hoj jede jede z lesa pan                                                  </v>
      </c>
      <c r="CA25" s="20" t="str">
        <f t="shared" si="17"/>
        <v xml:space="preserve">hoj jede jede z lesa pan                                                   </v>
      </c>
      <c r="CB25" s="20" t="str">
        <f t="shared" si="17"/>
        <v xml:space="preserve">hoj jede jede z lesa pan                                                    </v>
      </c>
      <c r="CC25" s="20" t="str">
        <f t="shared" si="17"/>
        <v xml:space="preserve">hoj jede jede z lesa pan                                                     </v>
      </c>
      <c r="CD25" s="20" t="str">
        <f t="shared" si="17"/>
        <v xml:space="preserve">hoj jede jede z lesa pan                                                      </v>
      </c>
      <c r="CE25" s="20" t="str">
        <f t="shared" si="17"/>
        <v xml:space="preserve">hoj jede jede z lesa pan                                                       </v>
      </c>
      <c r="CF25" s="20" t="str">
        <f t="shared" si="17"/>
        <v xml:space="preserve">hoj jede jede z lesa pan                                                        </v>
      </c>
      <c r="CG25" s="20" t="str">
        <f t="shared" si="17"/>
        <v xml:space="preserve">hoj jede jede z lesa pan                                                         </v>
      </c>
      <c r="CH25" s="20" t="str">
        <f t="shared" si="17"/>
        <v xml:space="preserve">hoj jede jede z lesa pan                                                          </v>
      </c>
      <c r="CI25" s="20" t="str">
        <f t="shared" si="17"/>
        <v xml:space="preserve">hoj jede jede z lesa pan                                                           </v>
      </c>
      <c r="CJ25" s="20" t="str">
        <f t="shared" si="17"/>
        <v xml:space="preserve">hoj jede jede z lesa pan                                                            </v>
      </c>
      <c r="CK25" s="20" t="str">
        <f t="shared" si="17"/>
        <v xml:space="preserve">hoj jede jede z lesa pan                                                             </v>
      </c>
      <c r="CL25" s="20" t="str">
        <f t="shared" si="17"/>
        <v xml:space="preserve">hoj jede jede z lesa pan                                                              </v>
      </c>
      <c r="CM25" s="20" t="str">
        <f t="shared" si="17"/>
        <v xml:space="preserve">hoj jede jede z lesa pan                                                               </v>
      </c>
      <c r="CN25" s="20" t="str">
        <f t="shared" si="17"/>
        <v xml:space="preserve">hoj jede jede z lesa pan                                                                </v>
      </c>
      <c r="CO25" s="20" t="str">
        <f t="shared" si="17"/>
        <v xml:space="preserve">hoj jede jede z lesa pan                                                                 </v>
      </c>
      <c r="CP25" s="20" t="str">
        <f t="shared" si="17"/>
        <v xml:space="preserve">hoj jede jede z lesa pan                                                                  </v>
      </c>
      <c r="CQ25" s="20" t="str">
        <f t="shared" si="17"/>
        <v xml:space="preserve">hoj jede jede z lesa pan                                                                   </v>
      </c>
      <c r="CR25" s="15" t="str">
        <f t="shared" si="17"/>
        <v xml:space="preserve">hoj jede jede z lesa pan                                                                    </v>
      </c>
      <c r="CS25" s="15" t="str">
        <f t="shared" si="17"/>
        <v xml:space="preserve">hoj jede jede z lesa pan                                                                     </v>
      </c>
      <c r="CT25" s="15" t="str">
        <f t="shared" si="17"/>
        <v xml:space="preserve">hoj jede jede z lesa pan                                                                      </v>
      </c>
      <c r="CU25" s="15" t="str">
        <f t="shared" si="17"/>
        <v xml:space="preserve">hoj jede jede z lesa pan                                                                       </v>
      </c>
      <c r="CV25" s="15" t="str">
        <f t="shared" si="17"/>
        <v xml:space="preserve">hoj jede jede z lesa pan                                                                        </v>
      </c>
      <c r="CW25" s="15" t="str">
        <f t="shared" si="17"/>
        <v xml:space="preserve">hoj jede jede z lesa pan                                                                         </v>
      </c>
      <c r="CX25" s="15" t="str">
        <f t="shared" si="17"/>
        <v xml:space="preserve">hoj jede jede z lesa pan                                                                          </v>
      </c>
      <c r="CY25" s="15" t="str">
        <f t="shared" si="17"/>
        <v xml:space="preserve">hoj jede jede z lesa pan                                                                           </v>
      </c>
      <c r="CZ25" s="15" t="str">
        <f t="shared" si="17"/>
        <v xml:space="preserve">hoj jede jede z lesa pan                                                                            </v>
      </c>
      <c r="DE25" s="16"/>
    </row>
    <row r="26" spans="2:110" x14ac:dyDescent="0.25">
      <c r="E26" s="20" t="str">
        <f t="shared" si="18"/>
        <v>n</v>
      </c>
      <c r="F26" s="20" t="str">
        <f t="shared" si="19"/>
        <v>na</v>
      </c>
      <c r="G26" s="20" t="str">
        <f t="shared" si="16"/>
        <v xml:space="preserve">na </v>
      </c>
      <c r="H26" s="20" t="str">
        <f t="shared" si="16"/>
        <v>na v</v>
      </c>
      <c r="I26" s="20" t="str">
        <f t="shared" si="16"/>
        <v>na vr</v>
      </c>
      <c r="J26" s="20" t="str">
        <f t="shared" si="16"/>
        <v>na vra</v>
      </c>
      <c r="K26" s="20" t="str">
        <f t="shared" si="16"/>
        <v>na vran</v>
      </c>
      <c r="L26" s="20" t="str">
        <f t="shared" si="16"/>
        <v>na vrane</v>
      </c>
      <c r="M26" s="20" t="str">
        <f t="shared" si="16"/>
        <v>na vranem</v>
      </c>
      <c r="N26" s="20" t="str">
        <f t="shared" si="16"/>
        <v xml:space="preserve">na vranem </v>
      </c>
      <c r="O26" s="20" t="str">
        <f t="shared" si="16"/>
        <v>na vranem b</v>
      </c>
      <c r="P26" s="20" t="str">
        <f t="shared" si="16"/>
        <v>na vranem bu</v>
      </c>
      <c r="Q26" s="20" t="str">
        <f t="shared" si="16"/>
        <v>na vranem buj</v>
      </c>
      <c r="R26" s="20" t="str">
        <f t="shared" si="16"/>
        <v>na vranem bujn</v>
      </c>
      <c r="S26" s="20" t="str">
        <f t="shared" si="16"/>
        <v>na vranem bujne</v>
      </c>
      <c r="T26" s="20" t="str">
        <f t="shared" si="16"/>
        <v>na vranem bujnem</v>
      </c>
      <c r="U26" s="20" t="str">
        <f t="shared" si="16"/>
        <v xml:space="preserve">na vranem bujnem </v>
      </c>
      <c r="V26" s="20" t="str">
        <f t="shared" si="16"/>
        <v>na vranem bujnem j</v>
      </c>
      <c r="W26" s="20" t="str">
        <f t="shared" si="16"/>
        <v>na vranem bujnem je</v>
      </c>
      <c r="X26" s="20" t="str">
        <f t="shared" si="16"/>
        <v>na vranem bujnem jed</v>
      </c>
      <c r="Y26" s="20" t="str">
        <f t="shared" si="16"/>
        <v>na vranem bujnem jede</v>
      </c>
      <c r="Z26" s="20" t="str">
        <f t="shared" si="16"/>
        <v xml:space="preserve">na vranem bujnem jede </v>
      </c>
      <c r="AA26" s="20" t="str">
        <f t="shared" si="16"/>
        <v>na vranem bujnem jede k</v>
      </c>
      <c r="AB26" s="20" t="str">
        <f t="shared" si="16"/>
        <v>na vranem bujnem jede ko</v>
      </c>
      <c r="AC26" s="20" t="str">
        <f t="shared" si="16"/>
        <v>na vranem bujnem jede kon</v>
      </c>
      <c r="AD26" s="20" t="str">
        <f t="shared" si="16"/>
        <v>na vranem bujnem jede koni</v>
      </c>
      <c r="AE26" s="20" t="str">
        <f t="shared" si="16"/>
        <v xml:space="preserve">na vranem bujnem jede koni </v>
      </c>
      <c r="AF26" s="20" t="str">
        <f t="shared" si="16"/>
        <v xml:space="preserve">na vranem bujnem jede koni  </v>
      </c>
      <c r="AG26" s="20" t="str">
        <f t="shared" si="16"/>
        <v xml:space="preserve">na vranem bujnem jede koni   </v>
      </c>
      <c r="AH26" s="20" t="str">
        <f t="shared" si="16"/>
        <v xml:space="preserve">na vranem bujnem jede koni    </v>
      </c>
      <c r="AI26" s="20" t="str">
        <f t="shared" si="16"/>
        <v xml:space="preserve">na vranem bujnem jede koni     </v>
      </c>
      <c r="AJ26" s="20" t="str">
        <f t="shared" si="16"/>
        <v xml:space="preserve">na vranem bujnem jede koni      </v>
      </c>
      <c r="AK26" s="20" t="str">
        <f t="shared" si="16"/>
        <v xml:space="preserve">na vranem bujnem jede koni       </v>
      </c>
      <c r="AL26" s="20" t="str">
        <f t="shared" si="16"/>
        <v xml:space="preserve">na vranem bujnem jede koni        </v>
      </c>
      <c r="AM26" s="20" t="str">
        <f t="shared" si="16"/>
        <v xml:space="preserve">na vranem bujnem jede koni         </v>
      </c>
      <c r="AN26" s="20" t="str">
        <f t="shared" si="16"/>
        <v xml:space="preserve">na vranem bujnem jede koni          </v>
      </c>
      <c r="AO26" s="20" t="str">
        <f t="shared" si="16"/>
        <v xml:space="preserve">na vranem bujnem jede koni           </v>
      </c>
      <c r="AP26" s="20" t="str">
        <f t="shared" si="16"/>
        <v xml:space="preserve">na vranem bujnem jede koni            </v>
      </c>
      <c r="AQ26" s="20" t="str">
        <f t="shared" si="16"/>
        <v xml:space="preserve">na vranem bujnem jede koni             </v>
      </c>
      <c r="AR26" s="20" t="str">
        <f t="shared" si="16"/>
        <v xml:space="preserve">na vranem bujnem jede koni              </v>
      </c>
      <c r="AS26" s="20" t="str">
        <f t="shared" si="16"/>
        <v xml:space="preserve">na vranem bujnem jede koni               </v>
      </c>
      <c r="AT26" s="20" t="str">
        <f t="shared" si="16"/>
        <v xml:space="preserve">na vranem bujnem jede koni                </v>
      </c>
      <c r="AU26" s="20" t="str">
        <f t="shared" si="16"/>
        <v xml:space="preserve">na vranem bujnem jede koni                 </v>
      </c>
      <c r="AV26" s="20" t="str">
        <f t="shared" si="16"/>
        <v xml:space="preserve">na vranem bujnem jede koni                  </v>
      </c>
      <c r="AW26" s="20" t="str">
        <f t="shared" si="16"/>
        <v xml:space="preserve">na vranem bujnem jede koni                   </v>
      </c>
      <c r="AX26" s="20" t="str">
        <f t="shared" si="16"/>
        <v xml:space="preserve">na vranem bujnem jede koni                    </v>
      </c>
      <c r="AY26" s="20" t="str">
        <f t="shared" si="16"/>
        <v xml:space="preserve">na vranem bujnem jede koni                     </v>
      </c>
      <c r="AZ26" s="20" t="str">
        <f t="shared" si="16"/>
        <v xml:space="preserve">na vranem bujnem jede koni                      </v>
      </c>
      <c r="BA26" s="20" t="str">
        <f t="shared" si="16"/>
        <v xml:space="preserve">na vranem bujnem jede koni                       </v>
      </c>
      <c r="BB26" s="20" t="str">
        <f t="shared" si="16"/>
        <v xml:space="preserve">na vranem bujnem jede koni                        </v>
      </c>
      <c r="BC26" s="20" t="str">
        <f t="shared" si="16"/>
        <v xml:space="preserve">na vranem bujnem jede koni                         </v>
      </c>
      <c r="BD26" s="20" t="str">
        <f t="shared" si="16"/>
        <v xml:space="preserve">na vranem bujnem jede koni                          </v>
      </c>
      <c r="BE26" s="20" t="str">
        <f t="shared" si="16"/>
        <v xml:space="preserve">na vranem bujnem jede koni                           </v>
      </c>
      <c r="BF26" s="20" t="str">
        <f t="shared" si="16"/>
        <v xml:space="preserve">na vranem bujnem jede koni                            </v>
      </c>
      <c r="BG26" s="20" t="str">
        <f t="shared" si="16"/>
        <v xml:space="preserve">na vranem bujnem jede koni                             </v>
      </c>
      <c r="BH26" s="20" t="str">
        <f t="shared" si="16"/>
        <v xml:space="preserve">na vranem bujnem jede koni                              </v>
      </c>
      <c r="BI26" s="20" t="str">
        <f t="shared" si="16"/>
        <v xml:space="preserve">na vranem bujnem jede koni                               </v>
      </c>
      <c r="BJ26" s="20" t="str">
        <f t="shared" si="16"/>
        <v xml:space="preserve">na vranem bujnem jede koni                                </v>
      </c>
      <c r="BK26" s="20" t="str">
        <f t="shared" si="16"/>
        <v xml:space="preserve">na vranem bujnem jede koni                                 </v>
      </c>
      <c r="BL26" s="20" t="str">
        <f t="shared" si="16"/>
        <v xml:space="preserve">na vranem bujnem jede koni                                  </v>
      </c>
      <c r="BM26" s="20" t="str">
        <f t="shared" si="16"/>
        <v xml:space="preserve">na vranem bujnem jede koni                                   </v>
      </c>
      <c r="BN26" s="20" t="str">
        <f t="shared" si="16"/>
        <v xml:space="preserve">na vranem bujnem jede koni                                    </v>
      </c>
      <c r="BO26" s="20" t="str">
        <f t="shared" si="16"/>
        <v xml:space="preserve">na vranem bujnem jede koni                                     </v>
      </c>
      <c r="BP26" s="20" t="str">
        <f t="shared" si="16"/>
        <v xml:space="preserve">na vranem bujnem jede koni                                      </v>
      </c>
      <c r="BQ26" s="20" t="str">
        <f t="shared" si="16"/>
        <v xml:space="preserve">na vranem bujnem jede koni                                       </v>
      </c>
      <c r="BR26" s="20" t="str">
        <f t="shared" si="16"/>
        <v xml:space="preserve">na vranem bujnem jede koni                                        </v>
      </c>
      <c r="BS26" s="20" t="str">
        <f t="shared" si="17"/>
        <v xml:space="preserve">na vranem bujnem jede koni                                         </v>
      </c>
      <c r="BT26" s="20" t="str">
        <f t="shared" si="17"/>
        <v xml:space="preserve">na vranem bujnem jede koni                                          </v>
      </c>
      <c r="BU26" s="20" t="str">
        <f t="shared" si="17"/>
        <v xml:space="preserve">na vranem bujnem jede koni                                           </v>
      </c>
      <c r="BV26" s="20" t="str">
        <f t="shared" si="17"/>
        <v xml:space="preserve">na vranem bujnem jede koni                                            </v>
      </c>
      <c r="BW26" s="20" t="str">
        <f t="shared" si="17"/>
        <v xml:space="preserve">na vranem bujnem jede koni                                             </v>
      </c>
      <c r="BX26" s="20" t="str">
        <f t="shared" si="17"/>
        <v xml:space="preserve">na vranem bujnem jede koni                                              </v>
      </c>
      <c r="BY26" s="20" t="str">
        <f t="shared" si="17"/>
        <v xml:space="preserve">na vranem bujnem jede koni                                               </v>
      </c>
      <c r="BZ26" s="20" t="str">
        <f t="shared" si="17"/>
        <v xml:space="preserve">na vranem bujnem jede koni                                                </v>
      </c>
      <c r="CA26" s="20" t="str">
        <f t="shared" si="17"/>
        <v xml:space="preserve">na vranem bujnem jede koni                                                 </v>
      </c>
      <c r="CB26" s="20" t="str">
        <f t="shared" si="17"/>
        <v xml:space="preserve">na vranem bujnem jede koni                                                  </v>
      </c>
      <c r="CC26" s="20" t="str">
        <f t="shared" si="17"/>
        <v xml:space="preserve">na vranem bujnem jede koni                                                   </v>
      </c>
      <c r="CD26" s="20" t="str">
        <f t="shared" si="17"/>
        <v xml:space="preserve">na vranem bujnem jede koni                                                    </v>
      </c>
      <c r="CE26" s="20" t="str">
        <f t="shared" si="17"/>
        <v xml:space="preserve">na vranem bujnem jede koni                                                     </v>
      </c>
      <c r="CF26" s="20" t="str">
        <f t="shared" si="17"/>
        <v xml:space="preserve">na vranem bujnem jede koni                                                      </v>
      </c>
      <c r="CG26" s="20" t="str">
        <f t="shared" si="17"/>
        <v xml:space="preserve">na vranem bujnem jede koni                                                       </v>
      </c>
      <c r="CH26" s="20" t="str">
        <f t="shared" si="17"/>
        <v xml:space="preserve">na vranem bujnem jede koni                                                        </v>
      </c>
      <c r="CI26" s="20" t="str">
        <f t="shared" si="17"/>
        <v xml:space="preserve">na vranem bujnem jede koni                                                         </v>
      </c>
      <c r="CJ26" s="20" t="str">
        <f t="shared" si="17"/>
        <v xml:space="preserve">na vranem bujnem jede koni                                                          </v>
      </c>
      <c r="CK26" s="20" t="str">
        <f t="shared" si="17"/>
        <v xml:space="preserve">na vranem bujnem jede koni                                                           </v>
      </c>
      <c r="CL26" s="20" t="str">
        <f t="shared" si="17"/>
        <v xml:space="preserve">na vranem bujnem jede koni                                                            </v>
      </c>
      <c r="CM26" s="20" t="str">
        <f t="shared" si="17"/>
        <v xml:space="preserve">na vranem bujnem jede koni                                                             </v>
      </c>
      <c r="CN26" s="20" t="str">
        <f t="shared" si="17"/>
        <v xml:space="preserve">na vranem bujnem jede koni                                                              </v>
      </c>
      <c r="CO26" s="20" t="str">
        <f t="shared" si="17"/>
        <v xml:space="preserve">na vranem bujnem jede koni                                                               </v>
      </c>
      <c r="CP26" s="20" t="str">
        <f t="shared" si="17"/>
        <v xml:space="preserve">na vranem bujnem jede koni                                                                </v>
      </c>
      <c r="CQ26" s="20" t="str">
        <f t="shared" si="17"/>
        <v xml:space="preserve">na vranem bujnem jede koni                                                                 </v>
      </c>
      <c r="CR26" s="15" t="str">
        <f t="shared" si="17"/>
        <v xml:space="preserve">na vranem bujnem jede koni                                                                  </v>
      </c>
      <c r="CS26" s="15" t="str">
        <f t="shared" si="17"/>
        <v xml:space="preserve">na vranem bujnem jede koni                                                                   </v>
      </c>
      <c r="CT26" s="15" t="str">
        <f t="shared" si="17"/>
        <v xml:space="preserve">na vranem bujnem jede koni                                                                    </v>
      </c>
      <c r="CU26" s="15" t="str">
        <f t="shared" si="17"/>
        <v xml:space="preserve">na vranem bujnem jede koni                                                                     </v>
      </c>
      <c r="CV26" s="15" t="str">
        <f t="shared" si="17"/>
        <v xml:space="preserve">na vranem bujnem jede koni                                                                      </v>
      </c>
      <c r="CW26" s="15" t="str">
        <f t="shared" si="17"/>
        <v xml:space="preserve">na vranem bujnem jede koni                                                                       </v>
      </c>
      <c r="CX26" s="15" t="str">
        <f t="shared" si="17"/>
        <v xml:space="preserve">na vranem bujnem jede koni                                                                        </v>
      </c>
      <c r="CY26" s="15" t="str">
        <f t="shared" si="17"/>
        <v xml:space="preserve">na vranem bujnem jede koni                                                                         </v>
      </c>
      <c r="CZ26" s="15" t="str">
        <f t="shared" si="17"/>
        <v xml:space="preserve">na vranem bujnem jede koni                                                                          </v>
      </c>
      <c r="DE26" s="16"/>
    </row>
    <row r="27" spans="2:110" x14ac:dyDescent="0.25">
      <c r="E27" s="20" t="str">
        <f t="shared" si="18"/>
        <v>v</v>
      </c>
      <c r="F27" s="20" t="str">
        <f t="shared" si="19"/>
        <v>ve</v>
      </c>
      <c r="G27" s="20" t="str">
        <f t="shared" si="16"/>
        <v>ves</v>
      </c>
      <c r="H27" s="20" t="str">
        <f t="shared" si="16"/>
        <v>vese</v>
      </c>
      <c r="I27" s="20" t="str">
        <f t="shared" si="16"/>
        <v>vesel</v>
      </c>
      <c r="J27" s="20" t="str">
        <f t="shared" si="16"/>
        <v>vesele</v>
      </c>
      <c r="K27" s="20" t="str">
        <f t="shared" si="16"/>
        <v xml:space="preserve">vesele </v>
      </c>
      <c r="L27" s="20" t="str">
        <f t="shared" si="16"/>
        <v>vesele p</v>
      </c>
      <c r="M27" s="20" t="str">
        <f t="shared" si="16"/>
        <v>vesele po</v>
      </c>
      <c r="N27" s="20" t="str">
        <f t="shared" si="16"/>
        <v>vesele pod</v>
      </c>
      <c r="O27" s="20" t="str">
        <f t="shared" si="16"/>
        <v>vesele podk</v>
      </c>
      <c r="P27" s="20" t="str">
        <f t="shared" si="16"/>
        <v>vesele podko</v>
      </c>
      <c r="Q27" s="20" t="str">
        <f t="shared" si="16"/>
        <v>vesele podkov</v>
      </c>
      <c r="R27" s="20" t="str">
        <f t="shared" si="16"/>
        <v>vesele podkovi</v>
      </c>
      <c r="S27" s="20" t="str">
        <f t="shared" si="16"/>
        <v>vesele podkovic</v>
      </c>
      <c r="T27" s="20" t="str">
        <f t="shared" si="16"/>
        <v>vesele podkovick</v>
      </c>
      <c r="U27" s="20" t="str">
        <f t="shared" si="16"/>
        <v>vesele podkovicky</v>
      </c>
      <c r="V27" s="20" t="str">
        <f t="shared" si="16"/>
        <v xml:space="preserve">vesele podkovicky </v>
      </c>
      <c r="W27" s="20" t="str">
        <f t="shared" si="16"/>
        <v>vesele podkovicky z</v>
      </c>
      <c r="X27" s="20" t="str">
        <f t="shared" si="16"/>
        <v>vesele podkovicky zv</v>
      </c>
      <c r="Y27" s="20" t="str">
        <f t="shared" si="16"/>
        <v>vesele podkovicky zvo</v>
      </c>
      <c r="Z27" s="20" t="str">
        <f t="shared" si="16"/>
        <v>vesele podkovicky zvon</v>
      </c>
      <c r="AA27" s="20" t="str">
        <f t="shared" si="16"/>
        <v>vesele podkovicky zvoni</v>
      </c>
      <c r="AB27" s="20" t="str">
        <f t="shared" si="16"/>
        <v xml:space="preserve">vesele podkovicky zvoni </v>
      </c>
      <c r="AC27" s="20" t="str">
        <f t="shared" si="16"/>
        <v xml:space="preserve">vesele podkovicky zvoni  </v>
      </c>
      <c r="AD27" s="20" t="str">
        <f t="shared" si="16"/>
        <v xml:space="preserve">vesele podkovicky zvoni   </v>
      </c>
      <c r="AE27" s="20" t="str">
        <f t="shared" si="16"/>
        <v xml:space="preserve">vesele podkovicky zvoni    </v>
      </c>
      <c r="AF27" s="20" t="str">
        <f t="shared" si="16"/>
        <v xml:space="preserve">vesele podkovicky zvoni     </v>
      </c>
      <c r="AG27" s="20" t="str">
        <f t="shared" si="16"/>
        <v xml:space="preserve">vesele podkovicky zvoni      </v>
      </c>
      <c r="AH27" s="20" t="str">
        <f t="shared" si="16"/>
        <v xml:space="preserve">vesele podkovicky zvoni       </v>
      </c>
      <c r="AI27" s="20" t="str">
        <f t="shared" si="16"/>
        <v xml:space="preserve">vesele podkovicky zvoni        </v>
      </c>
      <c r="AJ27" s="20" t="str">
        <f t="shared" si="16"/>
        <v xml:space="preserve">vesele podkovicky zvoni         </v>
      </c>
      <c r="AK27" s="20" t="str">
        <f t="shared" si="16"/>
        <v xml:space="preserve">vesele podkovicky zvoni          </v>
      </c>
      <c r="AL27" s="20" t="str">
        <f t="shared" si="16"/>
        <v xml:space="preserve">vesele podkovicky zvoni           </v>
      </c>
      <c r="AM27" s="20" t="str">
        <f t="shared" si="16"/>
        <v xml:space="preserve">vesele podkovicky zvoni            </v>
      </c>
      <c r="AN27" s="20" t="str">
        <f t="shared" si="16"/>
        <v xml:space="preserve">vesele podkovicky zvoni             </v>
      </c>
      <c r="AO27" s="20" t="str">
        <f t="shared" si="16"/>
        <v xml:space="preserve">vesele podkovicky zvoni              </v>
      </c>
      <c r="AP27" s="20" t="str">
        <f t="shared" si="16"/>
        <v xml:space="preserve">vesele podkovicky zvoni               </v>
      </c>
      <c r="AQ27" s="20" t="str">
        <f t="shared" si="16"/>
        <v xml:space="preserve">vesele podkovicky zvoni                </v>
      </c>
      <c r="AR27" s="20" t="str">
        <f t="shared" si="16"/>
        <v xml:space="preserve">vesele podkovicky zvoni                 </v>
      </c>
      <c r="AS27" s="20" t="str">
        <f t="shared" si="16"/>
        <v xml:space="preserve">vesele podkovicky zvoni                  </v>
      </c>
      <c r="AT27" s="20" t="str">
        <f t="shared" si="16"/>
        <v xml:space="preserve">vesele podkovicky zvoni                   </v>
      </c>
      <c r="AU27" s="20" t="str">
        <f t="shared" si="16"/>
        <v xml:space="preserve">vesele podkovicky zvoni                    </v>
      </c>
      <c r="AV27" s="20" t="str">
        <f t="shared" si="16"/>
        <v xml:space="preserve">vesele podkovicky zvoni                     </v>
      </c>
      <c r="AW27" s="20" t="str">
        <f t="shared" si="16"/>
        <v xml:space="preserve">vesele podkovicky zvoni                      </v>
      </c>
      <c r="AX27" s="20" t="str">
        <f t="shared" si="16"/>
        <v xml:space="preserve">vesele podkovicky zvoni                       </v>
      </c>
      <c r="AY27" s="20" t="str">
        <f t="shared" si="16"/>
        <v xml:space="preserve">vesele podkovicky zvoni                        </v>
      </c>
      <c r="AZ27" s="20" t="str">
        <f t="shared" si="16"/>
        <v xml:space="preserve">vesele podkovicky zvoni                         </v>
      </c>
      <c r="BA27" s="20" t="str">
        <f t="shared" si="16"/>
        <v xml:space="preserve">vesele podkovicky zvoni                          </v>
      </c>
      <c r="BB27" s="20" t="str">
        <f t="shared" si="16"/>
        <v xml:space="preserve">vesele podkovicky zvoni                           </v>
      </c>
      <c r="BC27" s="20" t="str">
        <f t="shared" si="16"/>
        <v xml:space="preserve">vesele podkovicky zvoni                            </v>
      </c>
      <c r="BD27" s="20" t="str">
        <f t="shared" si="16"/>
        <v xml:space="preserve">vesele podkovicky zvoni                             </v>
      </c>
      <c r="BE27" s="20" t="str">
        <f t="shared" si="16"/>
        <v xml:space="preserve">vesele podkovicky zvoni                              </v>
      </c>
      <c r="BF27" s="20" t="str">
        <f t="shared" si="16"/>
        <v xml:space="preserve">vesele podkovicky zvoni                               </v>
      </c>
      <c r="BG27" s="20" t="str">
        <f t="shared" si="16"/>
        <v xml:space="preserve">vesele podkovicky zvoni                                </v>
      </c>
      <c r="BH27" s="20" t="str">
        <f t="shared" si="16"/>
        <v xml:space="preserve">vesele podkovicky zvoni                                 </v>
      </c>
      <c r="BI27" s="20" t="str">
        <f t="shared" si="16"/>
        <v xml:space="preserve">vesele podkovicky zvoni                                  </v>
      </c>
      <c r="BJ27" s="20" t="str">
        <f t="shared" si="16"/>
        <v xml:space="preserve">vesele podkovicky zvoni                                   </v>
      </c>
      <c r="BK27" s="20" t="str">
        <f t="shared" si="16"/>
        <v xml:space="preserve">vesele podkovicky zvoni                                    </v>
      </c>
      <c r="BL27" s="20" t="str">
        <f t="shared" si="16"/>
        <v xml:space="preserve">vesele podkovicky zvoni                                     </v>
      </c>
      <c r="BM27" s="20" t="str">
        <f t="shared" si="16"/>
        <v xml:space="preserve">vesele podkovicky zvoni                                      </v>
      </c>
      <c r="BN27" s="20" t="str">
        <f t="shared" si="16"/>
        <v xml:space="preserve">vesele podkovicky zvoni                                       </v>
      </c>
      <c r="BO27" s="20" t="str">
        <f t="shared" si="16"/>
        <v xml:space="preserve">vesele podkovicky zvoni                                        </v>
      </c>
      <c r="BP27" s="20" t="str">
        <f t="shared" si="16"/>
        <v xml:space="preserve">vesele podkovicky zvoni                                         </v>
      </c>
      <c r="BQ27" s="20" t="str">
        <f t="shared" si="16"/>
        <v xml:space="preserve">vesele podkovicky zvoni                                          </v>
      </c>
      <c r="BR27" s="20" t="str">
        <f t="shared" ref="BR27" si="20">BQ27&amp;BR17</f>
        <v xml:space="preserve">vesele podkovicky zvoni                                           </v>
      </c>
      <c r="BS27" s="20" t="str">
        <f t="shared" si="17"/>
        <v xml:space="preserve">vesele podkovicky zvoni                                            </v>
      </c>
      <c r="BT27" s="20" t="str">
        <f t="shared" si="17"/>
        <v xml:space="preserve">vesele podkovicky zvoni                                             </v>
      </c>
      <c r="BU27" s="20" t="str">
        <f t="shared" si="17"/>
        <v xml:space="preserve">vesele podkovicky zvoni                                              </v>
      </c>
      <c r="BV27" s="20" t="str">
        <f t="shared" si="17"/>
        <v xml:space="preserve">vesele podkovicky zvoni                                               </v>
      </c>
      <c r="BW27" s="20" t="str">
        <f t="shared" si="17"/>
        <v xml:space="preserve">vesele podkovicky zvoni                                                </v>
      </c>
      <c r="BX27" s="20" t="str">
        <f t="shared" si="17"/>
        <v xml:space="preserve">vesele podkovicky zvoni                                                 </v>
      </c>
      <c r="BY27" s="20" t="str">
        <f t="shared" si="17"/>
        <v xml:space="preserve">vesele podkovicky zvoni                                                  </v>
      </c>
      <c r="BZ27" s="20" t="str">
        <f t="shared" si="17"/>
        <v xml:space="preserve">vesele podkovicky zvoni                                                   </v>
      </c>
      <c r="CA27" s="20" t="str">
        <f t="shared" si="17"/>
        <v xml:space="preserve">vesele podkovicky zvoni                                                    </v>
      </c>
      <c r="CB27" s="20" t="str">
        <f t="shared" si="17"/>
        <v xml:space="preserve">vesele podkovicky zvoni                                                     </v>
      </c>
      <c r="CC27" s="20" t="str">
        <f t="shared" si="17"/>
        <v xml:space="preserve">vesele podkovicky zvoni                                                      </v>
      </c>
      <c r="CD27" s="20" t="str">
        <f t="shared" si="17"/>
        <v xml:space="preserve">vesele podkovicky zvoni                                                       </v>
      </c>
      <c r="CE27" s="20" t="str">
        <f t="shared" si="17"/>
        <v xml:space="preserve">vesele podkovicky zvoni                                                        </v>
      </c>
      <c r="CF27" s="20" t="str">
        <f t="shared" si="17"/>
        <v xml:space="preserve">vesele podkovicky zvoni                                                         </v>
      </c>
      <c r="CG27" s="20" t="str">
        <f t="shared" si="17"/>
        <v xml:space="preserve">vesele podkovicky zvoni                                                          </v>
      </c>
      <c r="CH27" s="20" t="str">
        <f t="shared" si="17"/>
        <v xml:space="preserve">vesele podkovicky zvoni                                                           </v>
      </c>
      <c r="CI27" s="20" t="str">
        <f t="shared" si="17"/>
        <v xml:space="preserve">vesele podkovicky zvoni                                                            </v>
      </c>
      <c r="CJ27" s="20" t="str">
        <f t="shared" si="17"/>
        <v xml:space="preserve">vesele podkovicky zvoni                                                             </v>
      </c>
      <c r="CK27" s="20" t="str">
        <f t="shared" si="17"/>
        <v xml:space="preserve">vesele podkovicky zvoni                                                              </v>
      </c>
      <c r="CL27" s="20" t="str">
        <f t="shared" si="17"/>
        <v xml:space="preserve">vesele podkovicky zvoni                                                               </v>
      </c>
      <c r="CM27" s="20" t="str">
        <f t="shared" si="17"/>
        <v xml:space="preserve">vesele podkovicky zvoni                                                                </v>
      </c>
      <c r="CN27" s="20" t="str">
        <f t="shared" si="17"/>
        <v xml:space="preserve">vesele podkovicky zvoni                                                                 </v>
      </c>
      <c r="CO27" s="20" t="str">
        <f t="shared" si="17"/>
        <v xml:space="preserve">vesele podkovicky zvoni                                                                  </v>
      </c>
      <c r="CP27" s="20" t="str">
        <f t="shared" si="17"/>
        <v xml:space="preserve">vesele podkovicky zvoni                                                                   </v>
      </c>
      <c r="CQ27" s="20" t="str">
        <f t="shared" si="17"/>
        <v xml:space="preserve">vesele podkovicky zvoni                                                                    </v>
      </c>
      <c r="CR27" s="15" t="str">
        <f t="shared" si="17"/>
        <v xml:space="preserve">vesele podkovicky zvoni                                                                     </v>
      </c>
      <c r="CS27" s="15" t="str">
        <f t="shared" si="17"/>
        <v xml:space="preserve">vesele podkovicky zvoni                                                                      </v>
      </c>
      <c r="CT27" s="15" t="str">
        <f t="shared" si="17"/>
        <v xml:space="preserve">vesele podkovicky zvoni                                                                       </v>
      </c>
      <c r="CU27" s="15" t="str">
        <f t="shared" si="17"/>
        <v xml:space="preserve">vesele podkovicky zvoni                                                                        </v>
      </c>
      <c r="CV27" s="15" t="str">
        <f t="shared" si="17"/>
        <v xml:space="preserve">vesele podkovicky zvoni                                                                         </v>
      </c>
      <c r="CW27" s="15" t="str">
        <f t="shared" si="17"/>
        <v xml:space="preserve">vesele podkovicky zvoni                                                                          </v>
      </c>
      <c r="CX27" s="15" t="str">
        <f t="shared" si="17"/>
        <v xml:space="preserve">vesele podkovicky zvoni                                                                           </v>
      </c>
      <c r="CY27" s="15" t="str">
        <f t="shared" si="17"/>
        <v xml:space="preserve">vesele podkovicky zvoni                                                                            </v>
      </c>
      <c r="CZ27" s="15" t="str">
        <f t="shared" si="17"/>
        <v xml:space="preserve">vesele podkovicky zvoni                                                                             </v>
      </c>
      <c r="DE27" s="16"/>
    </row>
    <row r="28" spans="2:110" x14ac:dyDescent="0.25">
      <c r="E28" s="20" t="str">
        <f t="shared" si="18"/>
        <v>j</v>
      </c>
      <c r="F28" s="20" t="str">
        <f t="shared" si="19"/>
        <v>je</v>
      </c>
      <c r="G28" s="20" t="str">
        <f t="shared" si="19"/>
        <v>jed</v>
      </c>
      <c r="H28" s="20" t="str">
        <f t="shared" si="19"/>
        <v>jede</v>
      </c>
      <c r="I28" s="20" t="str">
        <f t="shared" si="19"/>
        <v xml:space="preserve">jede </v>
      </c>
      <c r="J28" s="20" t="str">
        <f t="shared" si="19"/>
        <v>jede s</v>
      </c>
      <c r="K28" s="20" t="str">
        <f t="shared" si="19"/>
        <v>jede sa</v>
      </c>
      <c r="L28" s="20" t="str">
        <f t="shared" si="19"/>
        <v>jede sam</v>
      </c>
      <c r="M28" s="20" t="str">
        <f t="shared" si="19"/>
        <v xml:space="preserve">jede sam </v>
      </c>
      <c r="N28" s="20" t="str">
        <f t="shared" si="19"/>
        <v>jede sam a</v>
      </c>
      <c r="O28" s="20" t="str">
        <f t="shared" si="19"/>
        <v xml:space="preserve">jede sam a </v>
      </c>
      <c r="P28" s="20" t="str">
        <f t="shared" si="19"/>
        <v>jede sam a s</v>
      </c>
      <c r="Q28" s="20" t="str">
        <f t="shared" si="19"/>
        <v>jede sam a sa</v>
      </c>
      <c r="R28" s="20" t="str">
        <f t="shared" si="19"/>
        <v>jede sam a sam</v>
      </c>
      <c r="S28" s="20" t="str">
        <f t="shared" si="19"/>
        <v xml:space="preserve">jede sam a sam </v>
      </c>
      <c r="T28" s="20" t="str">
        <f t="shared" si="19"/>
        <v xml:space="preserve">jede sam a sam  </v>
      </c>
      <c r="U28" s="20" t="str">
        <f t="shared" si="19"/>
        <v xml:space="preserve">jede sam a sam   </v>
      </c>
      <c r="V28" s="20" t="str">
        <f t="shared" ref="V28:BR28" si="21">U28&amp;V18</f>
        <v xml:space="preserve">jede sam a sam    </v>
      </c>
      <c r="W28" s="20" t="str">
        <f t="shared" si="21"/>
        <v xml:space="preserve">jede sam a sam     </v>
      </c>
      <c r="X28" s="20" t="str">
        <f t="shared" si="21"/>
        <v xml:space="preserve">jede sam a sam      </v>
      </c>
      <c r="Y28" s="20" t="str">
        <f t="shared" si="21"/>
        <v xml:space="preserve">jede sam a sam       </v>
      </c>
      <c r="Z28" s="20" t="str">
        <f t="shared" si="21"/>
        <v xml:space="preserve">jede sam a sam        </v>
      </c>
      <c r="AA28" s="20" t="str">
        <f t="shared" si="21"/>
        <v xml:space="preserve">jede sam a sam         </v>
      </c>
      <c r="AB28" s="20" t="str">
        <f t="shared" si="21"/>
        <v xml:space="preserve">jede sam a sam          </v>
      </c>
      <c r="AC28" s="20" t="str">
        <f t="shared" si="21"/>
        <v xml:space="preserve">jede sam a sam           </v>
      </c>
      <c r="AD28" s="20" t="str">
        <f t="shared" si="21"/>
        <v xml:space="preserve">jede sam a sam            </v>
      </c>
      <c r="AE28" s="20" t="str">
        <f t="shared" si="21"/>
        <v xml:space="preserve">jede sam a sam             </v>
      </c>
      <c r="AF28" s="20" t="str">
        <f t="shared" si="21"/>
        <v xml:space="preserve">jede sam a sam              </v>
      </c>
      <c r="AG28" s="20" t="str">
        <f t="shared" si="21"/>
        <v xml:space="preserve">jede sam a sam               </v>
      </c>
      <c r="AH28" s="20" t="str">
        <f t="shared" si="21"/>
        <v xml:space="preserve">jede sam a sam                </v>
      </c>
      <c r="AI28" s="20" t="str">
        <f t="shared" si="21"/>
        <v xml:space="preserve">jede sam a sam                 </v>
      </c>
      <c r="AJ28" s="20" t="str">
        <f t="shared" si="21"/>
        <v xml:space="preserve">jede sam a sam                  </v>
      </c>
      <c r="AK28" s="20" t="str">
        <f t="shared" si="21"/>
        <v xml:space="preserve">jede sam a sam                   </v>
      </c>
      <c r="AL28" s="20" t="str">
        <f t="shared" si="21"/>
        <v xml:space="preserve">jede sam a sam                    </v>
      </c>
      <c r="AM28" s="20" t="str">
        <f t="shared" si="21"/>
        <v xml:space="preserve">jede sam a sam                     </v>
      </c>
      <c r="AN28" s="20" t="str">
        <f t="shared" si="21"/>
        <v xml:space="preserve">jede sam a sam                      </v>
      </c>
      <c r="AO28" s="20" t="str">
        <f t="shared" si="21"/>
        <v xml:space="preserve">jede sam a sam                       </v>
      </c>
      <c r="AP28" s="20" t="str">
        <f t="shared" si="21"/>
        <v xml:space="preserve">jede sam a sam                        </v>
      </c>
      <c r="AQ28" s="20" t="str">
        <f t="shared" si="21"/>
        <v xml:space="preserve">jede sam a sam                         </v>
      </c>
      <c r="AR28" s="20" t="str">
        <f t="shared" si="21"/>
        <v xml:space="preserve">jede sam a sam                          </v>
      </c>
      <c r="AS28" s="20" t="str">
        <f t="shared" si="21"/>
        <v xml:space="preserve">jede sam a sam                           </v>
      </c>
      <c r="AT28" s="20" t="str">
        <f t="shared" si="21"/>
        <v xml:space="preserve">jede sam a sam                            </v>
      </c>
      <c r="AU28" s="20" t="str">
        <f t="shared" si="21"/>
        <v xml:space="preserve">jede sam a sam                             </v>
      </c>
      <c r="AV28" s="20" t="str">
        <f t="shared" si="21"/>
        <v xml:space="preserve">jede sam a sam                              </v>
      </c>
      <c r="AW28" s="20" t="str">
        <f t="shared" si="21"/>
        <v xml:space="preserve">jede sam a sam                               </v>
      </c>
      <c r="AX28" s="20" t="str">
        <f t="shared" si="21"/>
        <v xml:space="preserve">jede sam a sam                                </v>
      </c>
      <c r="AY28" s="20" t="str">
        <f t="shared" si="21"/>
        <v xml:space="preserve">jede sam a sam                                 </v>
      </c>
      <c r="AZ28" s="20" t="str">
        <f t="shared" si="21"/>
        <v xml:space="preserve">jede sam a sam                                  </v>
      </c>
      <c r="BA28" s="20" t="str">
        <f t="shared" si="21"/>
        <v xml:space="preserve">jede sam a sam                                   </v>
      </c>
      <c r="BB28" s="20" t="str">
        <f t="shared" si="21"/>
        <v xml:space="preserve">jede sam a sam                                    </v>
      </c>
      <c r="BC28" s="20" t="str">
        <f t="shared" si="21"/>
        <v xml:space="preserve">jede sam a sam                                     </v>
      </c>
      <c r="BD28" s="20" t="str">
        <f t="shared" si="21"/>
        <v xml:space="preserve">jede sam a sam                                      </v>
      </c>
      <c r="BE28" s="20" t="str">
        <f t="shared" si="21"/>
        <v xml:space="preserve">jede sam a sam                                       </v>
      </c>
      <c r="BF28" s="20" t="str">
        <f t="shared" si="21"/>
        <v xml:space="preserve">jede sam a sam                                        </v>
      </c>
      <c r="BG28" s="20" t="str">
        <f t="shared" si="21"/>
        <v xml:space="preserve">jede sam a sam                                         </v>
      </c>
      <c r="BH28" s="20" t="str">
        <f t="shared" si="21"/>
        <v xml:space="preserve">jede sam a sam                                          </v>
      </c>
      <c r="BI28" s="20" t="str">
        <f t="shared" si="21"/>
        <v xml:space="preserve">jede sam a sam                                           </v>
      </c>
      <c r="BJ28" s="20" t="str">
        <f t="shared" si="21"/>
        <v xml:space="preserve">jede sam a sam                                            </v>
      </c>
      <c r="BK28" s="20" t="str">
        <f t="shared" si="21"/>
        <v xml:space="preserve">jede sam a sam                                             </v>
      </c>
      <c r="BL28" s="20" t="str">
        <f t="shared" si="21"/>
        <v xml:space="preserve">jede sam a sam                                              </v>
      </c>
      <c r="BM28" s="20" t="str">
        <f t="shared" si="21"/>
        <v xml:space="preserve">jede sam a sam                                               </v>
      </c>
      <c r="BN28" s="20" t="str">
        <f t="shared" si="21"/>
        <v xml:space="preserve">jede sam a sam                                                </v>
      </c>
      <c r="BO28" s="20" t="str">
        <f t="shared" si="21"/>
        <v xml:space="preserve">jede sam a sam                                                 </v>
      </c>
      <c r="BP28" s="20" t="str">
        <f t="shared" si="21"/>
        <v xml:space="preserve">jede sam a sam                                                  </v>
      </c>
      <c r="BQ28" s="20" t="str">
        <f t="shared" si="21"/>
        <v xml:space="preserve">jede sam a sam                                                   </v>
      </c>
      <c r="BR28" s="20" t="str">
        <f t="shared" si="21"/>
        <v xml:space="preserve">jede sam a sam                                                    </v>
      </c>
      <c r="BS28" s="20" t="str">
        <f t="shared" si="17"/>
        <v xml:space="preserve">jede sam a sam                                                     </v>
      </c>
      <c r="BT28" s="20" t="str">
        <f t="shared" si="17"/>
        <v xml:space="preserve">jede sam a sam                                                      </v>
      </c>
      <c r="BU28" s="20" t="str">
        <f t="shared" si="17"/>
        <v xml:space="preserve">jede sam a sam                                                       </v>
      </c>
      <c r="BV28" s="20" t="str">
        <f t="shared" si="17"/>
        <v xml:space="preserve">jede sam a sam                                                        </v>
      </c>
      <c r="BW28" s="20" t="str">
        <f t="shared" si="17"/>
        <v xml:space="preserve">jede sam a sam                                                         </v>
      </c>
      <c r="BX28" s="20" t="str">
        <f t="shared" si="17"/>
        <v xml:space="preserve">jede sam a sam                                                          </v>
      </c>
      <c r="BY28" s="20" t="str">
        <f t="shared" si="17"/>
        <v xml:space="preserve">jede sam a sam                                                           </v>
      </c>
      <c r="BZ28" s="20" t="str">
        <f t="shared" si="17"/>
        <v xml:space="preserve">jede sam a sam                                                            </v>
      </c>
      <c r="CA28" s="20" t="str">
        <f t="shared" si="17"/>
        <v xml:space="preserve">jede sam a sam                                                             </v>
      </c>
      <c r="CB28" s="20" t="str">
        <f t="shared" si="17"/>
        <v xml:space="preserve">jede sam a sam                                                              </v>
      </c>
      <c r="CC28" s="20" t="str">
        <f t="shared" si="17"/>
        <v xml:space="preserve">jede sam a sam                                                               </v>
      </c>
      <c r="CD28" s="20" t="str">
        <f t="shared" si="17"/>
        <v xml:space="preserve">jede sam a sam                                                                </v>
      </c>
      <c r="CE28" s="20" t="str">
        <f t="shared" si="17"/>
        <v xml:space="preserve">jede sam a sam                                                                 </v>
      </c>
      <c r="CF28" s="20" t="str">
        <f t="shared" si="17"/>
        <v xml:space="preserve">jede sam a sam                                                                  </v>
      </c>
      <c r="CG28" s="20" t="str">
        <f t="shared" si="17"/>
        <v xml:space="preserve">jede sam a sam                                                                   </v>
      </c>
      <c r="CH28" s="20" t="str">
        <f t="shared" si="17"/>
        <v xml:space="preserve">jede sam a sam                                                                    </v>
      </c>
      <c r="CI28" s="20" t="str">
        <f t="shared" si="17"/>
        <v xml:space="preserve">jede sam a sam                                                                     </v>
      </c>
      <c r="CJ28" s="20" t="str">
        <f t="shared" si="17"/>
        <v xml:space="preserve">jede sam a sam                                                                      </v>
      </c>
      <c r="CK28" s="20" t="str">
        <f t="shared" si="17"/>
        <v xml:space="preserve">jede sam a sam                                                                       </v>
      </c>
      <c r="CL28" s="20" t="str">
        <f t="shared" si="17"/>
        <v xml:space="preserve">jede sam a sam                                                                        </v>
      </c>
      <c r="CM28" s="20" t="str">
        <f t="shared" si="17"/>
        <v xml:space="preserve">jede sam a sam                                                                         </v>
      </c>
      <c r="CN28" s="20" t="str">
        <f t="shared" si="17"/>
        <v xml:space="preserve">jede sam a sam                                                                          </v>
      </c>
      <c r="CO28" s="20" t="str">
        <f t="shared" si="17"/>
        <v xml:space="preserve">jede sam a sam                                                                           </v>
      </c>
      <c r="CP28" s="20" t="str">
        <f t="shared" si="17"/>
        <v xml:space="preserve">jede sam a sam                                                                            </v>
      </c>
      <c r="CQ28" s="20" t="str">
        <f t="shared" si="17"/>
        <v xml:space="preserve">jede sam a sam                                                                             </v>
      </c>
      <c r="CR28" s="15" t="str">
        <f t="shared" si="17"/>
        <v xml:space="preserve">jede sam a sam                                                                              </v>
      </c>
      <c r="CS28" s="15" t="str">
        <f t="shared" si="17"/>
        <v xml:space="preserve">jede sam a sam                                                                               </v>
      </c>
      <c r="CT28" s="15" t="str">
        <f t="shared" si="17"/>
        <v xml:space="preserve">jede sam a sam                                                                                </v>
      </c>
      <c r="CU28" s="15" t="str">
        <f t="shared" si="17"/>
        <v xml:space="preserve">jede sam a sam                                                                                 </v>
      </c>
      <c r="CV28" s="15" t="str">
        <f t="shared" si="17"/>
        <v xml:space="preserve">jede sam a sam                                                                                  </v>
      </c>
      <c r="CW28" s="15" t="str">
        <f t="shared" si="17"/>
        <v xml:space="preserve">jede sam a sam                                                                                   </v>
      </c>
      <c r="CX28" s="15" t="str">
        <f t="shared" si="17"/>
        <v xml:space="preserve">jede sam a sam                                                                                    </v>
      </c>
      <c r="CY28" s="15" t="str">
        <f t="shared" si="17"/>
        <v xml:space="preserve">jede sam a sam                                                                                     </v>
      </c>
      <c r="CZ28" s="15" t="str">
        <f t="shared" si="17"/>
        <v xml:space="preserve">jede sam a sam                                                                                      </v>
      </c>
      <c r="DE28" s="16"/>
    </row>
    <row r="29" spans="2:110" x14ac:dyDescent="0.25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DE29" s="16"/>
    </row>
    <row r="30" spans="2:110" x14ac:dyDescent="0.25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DE30" s="16"/>
    </row>
    <row r="31" spans="2:110" x14ac:dyDescent="0.25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DE31" s="16"/>
    </row>
    <row r="32" spans="2:110" x14ac:dyDescent="0.25">
      <c r="DE32" s="16"/>
    </row>
    <row r="33" spans="3:109" customFormat="1" x14ac:dyDescent="0.25">
      <c r="C33" s="51"/>
      <c r="D33" s="1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6"/>
    </row>
    <row r="34" spans="3:109" customFormat="1" x14ac:dyDescent="0.25">
      <c r="C34" s="51"/>
      <c r="D34" s="1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6"/>
    </row>
    <row r="35" spans="3:109" customFormat="1" x14ac:dyDescent="0.25">
      <c r="C35" s="51"/>
      <c r="D35" s="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6"/>
    </row>
    <row r="36" spans="3:109" customFormat="1" x14ac:dyDescent="0.25">
      <c r="C36" s="51"/>
      <c r="D36" s="1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6"/>
    </row>
    <row r="37" spans="3:109" customFormat="1" x14ac:dyDescent="0.25">
      <c r="C37" s="51"/>
      <c r="D37" s="1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6"/>
    </row>
    <row r="38" spans="3:109" customFormat="1" x14ac:dyDescent="0.25">
      <c r="C38" s="51"/>
      <c r="D38" s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6"/>
    </row>
    <row r="39" spans="3:109" customFormat="1" x14ac:dyDescent="0.25">
      <c r="C39" s="51"/>
      <c r="D39" s="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6"/>
    </row>
    <row r="40" spans="3:109" customFormat="1" x14ac:dyDescent="0.25">
      <c r="C40" s="51"/>
      <c r="D40" s="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6"/>
    </row>
    <row r="41" spans="3:109" customFormat="1" x14ac:dyDescent="0.25">
      <c r="C41" s="51"/>
      <c r="D41" s="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6"/>
    </row>
    <row r="42" spans="3:109" customFormat="1" x14ac:dyDescent="0.25">
      <c r="C42" s="51"/>
      <c r="D42" s="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6"/>
    </row>
    <row r="43" spans="3:109" customFormat="1" x14ac:dyDescent="0.25">
      <c r="C43" s="51"/>
      <c r="D43" s="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6"/>
    </row>
    <row r="44" spans="3:109" customFormat="1" x14ac:dyDescent="0.25">
      <c r="C44" s="51"/>
      <c r="D44" s="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6"/>
    </row>
    <row r="45" spans="3:109" customFormat="1" x14ac:dyDescent="0.25">
      <c r="C45" s="51"/>
      <c r="D45" s="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6"/>
    </row>
    <row r="46" spans="3:109" customFormat="1" x14ac:dyDescent="0.25">
      <c r="C46" s="51"/>
      <c r="D46" s="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6"/>
    </row>
    <row r="47" spans="3:109" customFormat="1" x14ac:dyDescent="0.25">
      <c r="C47" s="51"/>
      <c r="D47" s="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6"/>
    </row>
    <row r="48" spans="3:109" customFormat="1" x14ac:dyDescent="0.25">
      <c r="C48" s="51"/>
      <c r="D48" s="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6"/>
    </row>
    <row r="49" spans="3:109" customFormat="1" x14ac:dyDescent="0.25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E49" s="16"/>
    </row>
    <row r="50" spans="3:109" customFormat="1" x14ac:dyDescent="0.25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E50" s="16"/>
    </row>
    <row r="51" spans="3:109" customFormat="1" x14ac:dyDescent="0.25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E51" s="16"/>
    </row>
    <row r="52" spans="3:109" customFormat="1" x14ac:dyDescent="0.25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E52" s="16"/>
    </row>
    <row r="53" spans="3:109" customFormat="1" x14ac:dyDescent="0.25"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E53" s="16"/>
    </row>
    <row r="54" spans="3:109" customFormat="1" x14ac:dyDescent="0.25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E54" s="16"/>
    </row>
    <row r="55" spans="3:109" customFormat="1" x14ac:dyDescent="0.25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E55" s="16"/>
    </row>
    <row r="56" spans="3:109" customFormat="1" x14ac:dyDescent="0.25"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E56" s="16"/>
    </row>
    <row r="57" spans="3:109" customFormat="1" x14ac:dyDescent="0.25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E57" s="16"/>
    </row>
    <row r="58" spans="3:109" customFormat="1" x14ac:dyDescent="0.25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E58" s="16"/>
    </row>
    <row r="59" spans="3:109" customFormat="1" x14ac:dyDescent="0.25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E59" s="16"/>
    </row>
    <row r="60" spans="3:109" customForma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E60" s="16"/>
    </row>
    <row r="61" spans="3:109" customFormat="1" x14ac:dyDescent="0.25"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E61" s="16"/>
    </row>
    <row r="62" spans="3:109" customFormat="1" x14ac:dyDescent="0.25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E62" s="16"/>
    </row>
    <row r="63" spans="3:109" customFormat="1" x14ac:dyDescent="0.25"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E63" s="16"/>
    </row>
    <row r="64" spans="3:109" customFormat="1" x14ac:dyDescent="0.25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E64" s="16"/>
    </row>
    <row r="65" spans="3:109" customFormat="1" x14ac:dyDescent="0.25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E65" s="16"/>
    </row>
    <row r="66" spans="3:109" customFormat="1" x14ac:dyDescent="0.25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E66" s="16"/>
    </row>
    <row r="67" spans="3:109" customFormat="1" x14ac:dyDescent="0.25"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E67" s="16"/>
    </row>
    <row r="68" spans="3:109" customFormat="1" x14ac:dyDescent="0.25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E68" s="16"/>
    </row>
    <row r="69" spans="3:109" customFormat="1" x14ac:dyDescent="0.25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E69" s="16"/>
    </row>
    <row r="70" spans="3:109" customFormat="1" x14ac:dyDescent="0.25"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E70" s="16"/>
    </row>
    <row r="71" spans="3:109" customFormat="1" x14ac:dyDescent="0.25"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E71" s="16"/>
    </row>
    <row r="72" spans="3:109" customFormat="1" x14ac:dyDescent="0.25"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E72" s="16"/>
    </row>
    <row r="73" spans="3:109" customFormat="1" x14ac:dyDescent="0.25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E73" s="16"/>
    </row>
    <row r="74" spans="3:109" customFormat="1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E74" s="16"/>
    </row>
    <row r="75" spans="3:109" customFormat="1" x14ac:dyDescent="0.25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E75" s="16"/>
    </row>
    <row r="76" spans="3:109" customFormat="1" x14ac:dyDescent="0.25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E76" s="16"/>
    </row>
    <row r="77" spans="3:109" customFormat="1" x14ac:dyDescent="0.25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E77" s="16"/>
    </row>
    <row r="78" spans="3:109" customFormat="1" x14ac:dyDescent="0.25"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E78" s="16"/>
    </row>
    <row r="79" spans="3:109" customFormat="1" x14ac:dyDescent="0.25"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E79" s="16"/>
    </row>
    <row r="80" spans="3:109" customFormat="1" x14ac:dyDescent="0.25"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E80" s="16"/>
    </row>
    <row r="81" spans="3:109" customFormat="1" x14ac:dyDescent="0.25"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E81" s="16"/>
    </row>
    <row r="82" spans="3:109" customFormat="1" x14ac:dyDescent="0.25"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E82" s="16"/>
    </row>
    <row r="83" spans="3:109" customFormat="1" x14ac:dyDescent="0.25"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E83" s="16"/>
    </row>
    <row r="84" spans="3:109" customFormat="1" x14ac:dyDescent="0.25"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E84" s="16"/>
    </row>
    <row r="85" spans="3:109" customFormat="1" x14ac:dyDescent="0.25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E85" s="16"/>
    </row>
    <row r="86" spans="3:109" customFormat="1" x14ac:dyDescent="0.25"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E86" s="16"/>
    </row>
    <row r="87" spans="3:109" customFormat="1" x14ac:dyDescent="0.25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E87" s="16"/>
    </row>
    <row r="88" spans="3:109" customFormat="1" x14ac:dyDescent="0.25"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E88" s="16"/>
    </row>
    <row r="89" spans="3:109" customFormat="1" x14ac:dyDescent="0.2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E89" s="16"/>
    </row>
    <row r="90" spans="3:109" customFormat="1" x14ac:dyDescent="0.25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E90" s="16"/>
    </row>
    <row r="91" spans="3:109" customFormat="1" x14ac:dyDescent="0.25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E91" s="16"/>
    </row>
    <row r="92" spans="3:109" customFormat="1" x14ac:dyDescent="0.25"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E92" s="16"/>
    </row>
    <row r="93" spans="3:109" customFormat="1" x14ac:dyDescent="0.25"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E93" s="16"/>
    </row>
    <row r="94" spans="3:109" customFormat="1" x14ac:dyDescent="0.25"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E94" s="16"/>
    </row>
    <row r="95" spans="3:109" customFormat="1" x14ac:dyDescent="0.25"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E95" s="16"/>
    </row>
    <row r="96" spans="3:109" customFormat="1" x14ac:dyDescent="0.25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E96" s="16"/>
    </row>
    <row r="97" spans="3:109" customFormat="1" x14ac:dyDescent="0.25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E97" s="16"/>
    </row>
    <row r="98" spans="3:109" customFormat="1" x14ac:dyDescent="0.25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E98" s="16"/>
    </row>
    <row r="99" spans="3:109" customFormat="1" x14ac:dyDescent="0.25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E99" s="16"/>
    </row>
    <row r="100" spans="3:109" customFormat="1" x14ac:dyDescent="0.25"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E100" s="16"/>
    </row>
    <row r="101" spans="3:109" customFormat="1" x14ac:dyDescent="0.25"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E101" s="16"/>
    </row>
    <row r="102" spans="3:109" customFormat="1" x14ac:dyDescent="0.25"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E102" s="16"/>
    </row>
    <row r="103" spans="3:109" customFormat="1" x14ac:dyDescent="0.25"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E103" s="16"/>
    </row>
    <row r="104" spans="3:109" customFormat="1" x14ac:dyDescent="0.25"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E104" s="16"/>
    </row>
    <row r="105" spans="3:109" customFormat="1" x14ac:dyDescent="0.25"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E105" s="16"/>
    </row>
    <row r="106" spans="3:109" customFormat="1" x14ac:dyDescent="0.25"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E106" s="16"/>
    </row>
    <row r="107" spans="3:109" customFormat="1" x14ac:dyDescent="0.25"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E107" s="16"/>
    </row>
    <row r="108" spans="3:109" customFormat="1" x14ac:dyDescent="0.25"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E108" s="16"/>
    </row>
    <row r="109" spans="3:109" customFormat="1" x14ac:dyDescent="0.25"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E109" s="16"/>
    </row>
    <row r="110" spans="3:109" customFormat="1" x14ac:dyDescent="0.25"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E110" s="16"/>
    </row>
    <row r="113" spans="3:107" s="2" customFormat="1" x14ac:dyDescent="0.25">
      <c r="C113" s="19"/>
      <c r="D113" s="19"/>
      <c r="E113" s="15" t="e">
        <f>VLOOKUP(LOWER(E106),tabulky!$B$4:$C$49,2,0)</f>
        <v>#N/A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</row>
  </sheetData>
  <dataValidations count="1">
    <dataValidation type="textLength" errorStyle="information" operator="lessThanOrEqual" allowBlank="1" showInputMessage="1" showErrorMessage="1" error="Text musí mít nejvýše 100 znaků včetně mezer." prompt="Zadejte text, maximálně ale 100 znaků včetně mezer." sqref="B6:B10">
      <formula1>101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DE113"/>
  <sheetViews>
    <sheetView showGridLines="0" workbookViewId="0">
      <selection activeCell="B11" sqref="B11"/>
    </sheetView>
  </sheetViews>
  <sheetFormatPr defaultRowHeight="15" x14ac:dyDescent="0.25"/>
  <cols>
    <col min="1" max="1" width="10.28515625" customWidth="1"/>
    <col min="2" max="2" width="100.7109375" customWidth="1"/>
    <col min="3" max="3" width="8.85546875" style="2"/>
    <col min="4" max="4" width="8.85546875" style="27"/>
    <col min="5" max="34" width="3.7109375" style="27" customWidth="1"/>
    <col min="35" max="47" width="3.7109375" style="28" customWidth="1"/>
    <col min="48" max="104" width="3.7109375" customWidth="1"/>
  </cols>
  <sheetData>
    <row r="2" spans="2:109" ht="24" customHeight="1" x14ac:dyDescent="0.3"/>
    <row r="3" spans="2:109" ht="32.450000000000003" customHeight="1" x14ac:dyDescent="0.25">
      <c r="B3" s="3" t="s">
        <v>26</v>
      </c>
    </row>
    <row r="4" spans="2:109" ht="23.45" customHeight="1" x14ac:dyDescent="0.3"/>
    <row r="5" spans="2:109" ht="24" customHeight="1" x14ac:dyDescent="0.25">
      <c r="B5" s="6" t="s">
        <v>76</v>
      </c>
      <c r="D5" s="29" t="s">
        <v>80</v>
      </c>
      <c r="E5" s="29">
        <v>1</v>
      </c>
      <c r="F5" s="29">
        <f>E5+1</f>
        <v>2</v>
      </c>
      <c r="G5" s="29">
        <f t="shared" ref="G5:AM5" si="0">F5+1</f>
        <v>3</v>
      </c>
      <c r="H5" s="29">
        <f t="shared" si="0"/>
        <v>4</v>
      </c>
      <c r="I5" s="29">
        <f t="shared" si="0"/>
        <v>5</v>
      </c>
      <c r="J5" s="29">
        <f t="shared" si="0"/>
        <v>6</v>
      </c>
      <c r="K5" s="29">
        <f t="shared" si="0"/>
        <v>7</v>
      </c>
      <c r="L5" s="29">
        <f t="shared" si="0"/>
        <v>8</v>
      </c>
      <c r="M5" s="29">
        <f t="shared" si="0"/>
        <v>9</v>
      </c>
      <c r="N5" s="29">
        <f t="shared" si="0"/>
        <v>10</v>
      </c>
      <c r="O5" s="29">
        <f t="shared" si="0"/>
        <v>11</v>
      </c>
      <c r="P5" s="29">
        <f t="shared" si="0"/>
        <v>12</v>
      </c>
      <c r="Q5" s="29">
        <f t="shared" si="0"/>
        <v>13</v>
      </c>
      <c r="R5" s="29">
        <f t="shared" si="0"/>
        <v>14</v>
      </c>
      <c r="S5" s="29">
        <f t="shared" si="0"/>
        <v>15</v>
      </c>
      <c r="T5" s="29">
        <f t="shared" si="0"/>
        <v>16</v>
      </c>
      <c r="U5" s="29">
        <f t="shared" si="0"/>
        <v>17</v>
      </c>
      <c r="V5" s="29">
        <f t="shared" si="0"/>
        <v>18</v>
      </c>
      <c r="W5" s="29">
        <f t="shared" si="0"/>
        <v>19</v>
      </c>
      <c r="X5" s="29">
        <f t="shared" si="0"/>
        <v>20</v>
      </c>
      <c r="Y5" s="29">
        <f t="shared" si="0"/>
        <v>21</v>
      </c>
      <c r="Z5" s="29">
        <f t="shared" si="0"/>
        <v>22</v>
      </c>
      <c r="AA5" s="29">
        <f t="shared" si="0"/>
        <v>23</v>
      </c>
      <c r="AB5" s="29">
        <f t="shared" si="0"/>
        <v>24</v>
      </c>
      <c r="AC5" s="29">
        <f t="shared" si="0"/>
        <v>25</v>
      </c>
      <c r="AD5" s="29">
        <f t="shared" si="0"/>
        <v>26</v>
      </c>
      <c r="AE5" s="29">
        <f t="shared" si="0"/>
        <v>27</v>
      </c>
      <c r="AF5" s="29">
        <f t="shared" si="0"/>
        <v>28</v>
      </c>
      <c r="AG5" s="29">
        <f t="shared" si="0"/>
        <v>29</v>
      </c>
      <c r="AH5" s="29">
        <f t="shared" si="0"/>
        <v>30</v>
      </c>
      <c r="AI5" s="29">
        <f t="shared" si="0"/>
        <v>31</v>
      </c>
      <c r="AJ5" s="29">
        <f t="shared" si="0"/>
        <v>32</v>
      </c>
      <c r="AK5" s="29">
        <f t="shared" si="0"/>
        <v>33</v>
      </c>
      <c r="AL5" s="29">
        <f t="shared" si="0"/>
        <v>34</v>
      </c>
      <c r="AM5" s="29">
        <f t="shared" si="0"/>
        <v>35</v>
      </c>
      <c r="AN5" s="29">
        <f t="shared" ref="AN5:CQ5" si="1">AM5+1</f>
        <v>36</v>
      </c>
      <c r="AO5" s="29">
        <f t="shared" si="1"/>
        <v>37</v>
      </c>
      <c r="AP5" s="29">
        <f t="shared" si="1"/>
        <v>38</v>
      </c>
      <c r="AQ5" s="29">
        <f t="shared" si="1"/>
        <v>39</v>
      </c>
      <c r="AR5" s="29">
        <f t="shared" si="1"/>
        <v>40</v>
      </c>
      <c r="AS5" s="29">
        <f t="shared" si="1"/>
        <v>41</v>
      </c>
      <c r="AT5" s="29">
        <f t="shared" si="1"/>
        <v>42</v>
      </c>
      <c r="AU5" s="29">
        <f t="shared" si="1"/>
        <v>43</v>
      </c>
      <c r="AV5" s="15">
        <f t="shared" si="1"/>
        <v>44</v>
      </c>
      <c r="AW5" s="15">
        <f t="shared" si="1"/>
        <v>45</v>
      </c>
      <c r="AX5" s="15">
        <f t="shared" si="1"/>
        <v>46</v>
      </c>
      <c r="AY5" s="15">
        <f t="shared" si="1"/>
        <v>47</v>
      </c>
      <c r="AZ5" s="15">
        <f t="shared" si="1"/>
        <v>48</v>
      </c>
      <c r="BA5" s="15">
        <f t="shared" si="1"/>
        <v>49</v>
      </c>
      <c r="BB5" s="15">
        <f t="shared" si="1"/>
        <v>50</v>
      </c>
      <c r="BC5" s="15">
        <f t="shared" si="1"/>
        <v>51</v>
      </c>
      <c r="BD5" s="15">
        <f t="shared" si="1"/>
        <v>52</v>
      </c>
      <c r="BE5" s="15">
        <f t="shared" si="1"/>
        <v>53</v>
      </c>
      <c r="BF5" s="15">
        <f t="shared" si="1"/>
        <v>54</v>
      </c>
      <c r="BG5" s="15">
        <f t="shared" si="1"/>
        <v>55</v>
      </c>
      <c r="BH5" s="15">
        <f t="shared" si="1"/>
        <v>56</v>
      </c>
      <c r="BI5" s="15">
        <f t="shared" si="1"/>
        <v>57</v>
      </c>
      <c r="BJ5" s="15">
        <f t="shared" si="1"/>
        <v>58</v>
      </c>
      <c r="BK5" s="15">
        <f t="shared" si="1"/>
        <v>59</v>
      </c>
      <c r="BL5" s="15">
        <f t="shared" si="1"/>
        <v>60</v>
      </c>
      <c r="BM5" s="15">
        <f t="shared" si="1"/>
        <v>61</v>
      </c>
      <c r="BN5" s="15">
        <f t="shared" si="1"/>
        <v>62</v>
      </c>
      <c r="BO5" s="15">
        <f t="shared" si="1"/>
        <v>63</v>
      </c>
      <c r="BP5" s="15">
        <f t="shared" si="1"/>
        <v>64</v>
      </c>
      <c r="BQ5" s="15">
        <f t="shared" si="1"/>
        <v>65</v>
      </c>
      <c r="BR5" s="15">
        <f t="shared" si="1"/>
        <v>66</v>
      </c>
      <c r="BS5" s="15">
        <f t="shared" si="1"/>
        <v>67</v>
      </c>
      <c r="BT5" s="15">
        <f t="shared" si="1"/>
        <v>68</v>
      </c>
      <c r="BU5" s="15">
        <f t="shared" si="1"/>
        <v>69</v>
      </c>
      <c r="BV5" s="15">
        <f t="shared" si="1"/>
        <v>70</v>
      </c>
      <c r="BW5" s="15">
        <f t="shared" si="1"/>
        <v>71</v>
      </c>
      <c r="BX5" s="15">
        <f t="shared" si="1"/>
        <v>72</v>
      </c>
      <c r="BY5" s="15">
        <f t="shared" si="1"/>
        <v>73</v>
      </c>
      <c r="BZ5" s="15">
        <f t="shared" si="1"/>
        <v>74</v>
      </c>
      <c r="CA5" s="15">
        <f t="shared" si="1"/>
        <v>75</v>
      </c>
      <c r="CB5" s="15">
        <f t="shared" si="1"/>
        <v>76</v>
      </c>
      <c r="CC5" s="15">
        <f t="shared" si="1"/>
        <v>77</v>
      </c>
      <c r="CD5" s="15">
        <f t="shared" si="1"/>
        <v>78</v>
      </c>
      <c r="CE5" s="15">
        <f t="shared" si="1"/>
        <v>79</v>
      </c>
      <c r="CF5" s="15">
        <f t="shared" si="1"/>
        <v>80</v>
      </c>
      <c r="CG5" s="15">
        <f t="shared" si="1"/>
        <v>81</v>
      </c>
      <c r="CH5" s="15">
        <f t="shared" si="1"/>
        <v>82</v>
      </c>
      <c r="CI5" s="15">
        <f t="shared" si="1"/>
        <v>83</v>
      </c>
      <c r="CJ5" s="15">
        <f t="shared" si="1"/>
        <v>84</v>
      </c>
      <c r="CK5" s="15">
        <f t="shared" si="1"/>
        <v>85</v>
      </c>
      <c r="CL5" s="15">
        <f t="shared" si="1"/>
        <v>86</v>
      </c>
      <c r="CM5" s="15">
        <f t="shared" si="1"/>
        <v>87</v>
      </c>
      <c r="CN5" s="15">
        <f t="shared" si="1"/>
        <v>88</v>
      </c>
      <c r="CO5" s="15">
        <f t="shared" si="1"/>
        <v>89</v>
      </c>
      <c r="CP5" s="15">
        <f t="shared" si="1"/>
        <v>90</v>
      </c>
      <c r="CQ5" s="15">
        <f t="shared" si="1"/>
        <v>91</v>
      </c>
      <c r="CR5" s="15">
        <f t="shared" ref="CR5" si="2">CQ5+1</f>
        <v>92</v>
      </c>
      <c r="CS5" s="15">
        <f t="shared" ref="CS5" si="3">CR5+1</f>
        <v>93</v>
      </c>
      <c r="CT5" s="15">
        <f t="shared" ref="CT5" si="4">CS5+1</f>
        <v>94</v>
      </c>
      <c r="CU5" s="15">
        <f t="shared" ref="CU5" si="5">CT5+1</f>
        <v>95</v>
      </c>
      <c r="CV5" s="15">
        <f t="shared" ref="CV5" si="6">CU5+1</f>
        <v>96</v>
      </c>
      <c r="CW5" s="15">
        <f t="shared" ref="CW5" si="7">CV5+1</f>
        <v>97</v>
      </c>
      <c r="CX5" s="15">
        <f t="shared" ref="CX5" si="8">CW5+1</f>
        <v>98</v>
      </c>
      <c r="CY5" s="15">
        <f t="shared" ref="CY5" si="9">CX5+1</f>
        <v>99</v>
      </c>
      <c r="CZ5" s="15">
        <f t="shared" ref="CZ5" si="10">CY5+1</f>
        <v>100</v>
      </c>
    </row>
    <row r="6" spans="2:109" ht="18.75" x14ac:dyDescent="0.3">
      <c r="B6" s="4" t="s">
        <v>116</v>
      </c>
      <c r="D6" s="29">
        <f>LEN(B6)</f>
        <v>21</v>
      </c>
      <c r="E6" s="27" t="str">
        <f>IF(MID($B6,E$5,2)="ch","ch",MID($B6,E$5,1))</f>
        <v>O</v>
      </c>
      <c r="F6" s="27" t="str">
        <f t="shared" ref="F6:J6" si="11">IF(E6="ch","",IF(MID($B6,F$5,2)="ch","ch",MID($B6,F$5,1)))</f>
        <v>k</v>
      </c>
      <c r="G6" s="27" t="str">
        <f t="shared" si="11"/>
        <v>o</v>
      </c>
      <c r="H6" s="27" t="str">
        <f t="shared" si="11"/>
        <v>l</v>
      </c>
      <c r="I6" s="27" t="str">
        <f t="shared" si="11"/>
        <v>o</v>
      </c>
      <c r="J6" s="27" t="str">
        <f t="shared" si="11"/>
        <v xml:space="preserve"> </v>
      </c>
      <c r="K6" s="27" t="str">
        <f>IF(J6="ch","",IF(MID($B6,K$5,2)="ch","ch",MID($B6,K$5,1)))</f>
        <v>l</v>
      </c>
      <c r="L6" s="27" t="str">
        <f t="shared" ref="L6:BW6" si="12">IF(K6="ch","",IF(MID($B6,L$5,2)="ch","ch",MID($B6,L$5,1)))</f>
        <v>e</v>
      </c>
      <c r="M6" s="27" t="str">
        <f t="shared" si="12"/>
        <v>s</v>
      </c>
      <c r="N6" s="27" t="str">
        <f t="shared" si="12"/>
        <v>a</v>
      </c>
      <c r="O6" s="27" t="str">
        <f t="shared" si="12"/>
        <v xml:space="preserve"> </v>
      </c>
      <c r="P6" s="27" t="str">
        <f t="shared" si="12"/>
        <v>p</v>
      </c>
      <c r="Q6" s="27" t="str">
        <f t="shared" si="12"/>
        <v>o</v>
      </c>
      <c r="R6" s="27" t="str">
        <f t="shared" si="12"/>
        <v>l</v>
      </c>
      <c r="S6" s="27" t="str">
        <f t="shared" si="12"/>
        <v>e</v>
      </c>
      <c r="T6" s="27" t="str">
        <f t="shared" si="12"/>
        <v xml:space="preserve"> </v>
      </c>
      <c r="U6" s="27" t="str">
        <f t="shared" si="12"/>
        <v>l</v>
      </c>
      <c r="V6" s="27" t="str">
        <f t="shared" si="12"/>
        <v>á</v>
      </c>
      <c r="W6" s="27" t="str">
        <f t="shared" si="12"/>
        <v>n</v>
      </c>
      <c r="X6" s="27" t="str">
        <f t="shared" si="12"/>
        <v>,</v>
      </c>
      <c r="Y6" s="27" t="str">
        <f t="shared" si="12"/>
        <v xml:space="preserve"> </v>
      </c>
      <c r="Z6" s="27" t="str">
        <f t="shared" si="12"/>
        <v/>
      </c>
      <c r="AA6" s="27" t="str">
        <f t="shared" si="12"/>
        <v/>
      </c>
      <c r="AB6" s="27" t="str">
        <f t="shared" si="12"/>
        <v/>
      </c>
      <c r="AC6" s="27" t="str">
        <f t="shared" si="12"/>
        <v/>
      </c>
      <c r="AD6" s="27" t="str">
        <f t="shared" si="12"/>
        <v/>
      </c>
      <c r="AE6" s="27" t="str">
        <f t="shared" si="12"/>
        <v/>
      </c>
      <c r="AF6" s="27" t="str">
        <f t="shared" si="12"/>
        <v/>
      </c>
      <c r="AG6" s="27" t="str">
        <f t="shared" si="12"/>
        <v/>
      </c>
      <c r="AH6" s="27" t="str">
        <f t="shared" si="12"/>
        <v/>
      </c>
      <c r="AI6" s="27" t="str">
        <f t="shared" si="12"/>
        <v/>
      </c>
      <c r="AJ6" s="27" t="str">
        <f t="shared" si="12"/>
        <v/>
      </c>
      <c r="AK6" s="27" t="str">
        <f t="shared" si="12"/>
        <v/>
      </c>
      <c r="AL6" s="27" t="str">
        <f t="shared" si="12"/>
        <v/>
      </c>
      <c r="AM6" s="27" t="str">
        <f t="shared" si="12"/>
        <v/>
      </c>
      <c r="AN6" s="27" t="str">
        <f t="shared" si="12"/>
        <v/>
      </c>
      <c r="AO6" s="27" t="str">
        <f t="shared" si="12"/>
        <v/>
      </c>
      <c r="AP6" s="27" t="str">
        <f t="shared" si="12"/>
        <v/>
      </c>
      <c r="AQ6" s="27" t="str">
        <f t="shared" si="12"/>
        <v/>
      </c>
      <c r="AR6" s="27" t="str">
        <f t="shared" si="12"/>
        <v/>
      </c>
      <c r="AS6" s="27" t="str">
        <f t="shared" si="12"/>
        <v/>
      </c>
      <c r="AT6" s="27" t="str">
        <f t="shared" si="12"/>
        <v/>
      </c>
      <c r="AU6" s="27" t="str">
        <f t="shared" si="12"/>
        <v/>
      </c>
      <c r="AV6" s="2" t="str">
        <f t="shared" si="12"/>
        <v/>
      </c>
      <c r="AW6" s="2" t="str">
        <f t="shared" si="12"/>
        <v/>
      </c>
      <c r="AX6" s="2" t="str">
        <f t="shared" si="12"/>
        <v/>
      </c>
      <c r="AY6" s="2" t="str">
        <f t="shared" si="12"/>
        <v/>
      </c>
      <c r="AZ6" s="2" t="str">
        <f t="shared" si="12"/>
        <v/>
      </c>
      <c r="BA6" s="2" t="str">
        <f t="shared" si="12"/>
        <v/>
      </c>
      <c r="BB6" s="2" t="str">
        <f t="shared" si="12"/>
        <v/>
      </c>
      <c r="BC6" s="2" t="str">
        <f t="shared" si="12"/>
        <v/>
      </c>
      <c r="BD6" s="2" t="str">
        <f t="shared" si="12"/>
        <v/>
      </c>
      <c r="BE6" s="2" t="str">
        <f t="shared" si="12"/>
        <v/>
      </c>
      <c r="BF6" s="2" t="str">
        <f t="shared" si="12"/>
        <v/>
      </c>
      <c r="BG6" s="2" t="str">
        <f t="shared" si="12"/>
        <v/>
      </c>
      <c r="BH6" s="2" t="str">
        <f t="shared" si="12"/>
        <v/>
      </c>
      <c r="BI6" s="2" t="str">
        <f t="shared" si="12"/>
        <v/>
      </c>
      <c r="BJ6" s="2" t="str">
        <f t="shared" si="12"/>
        <v/>
      </c>
      <c r="BK6" s="2" t="str">
        <f t="shared" si="12"/>
        <v/>
      </c>
      <c r="BL6" s="2" t="str">
        <f t="shared" si="12"/>
        <v/>
      </c>
      <c r="BM6" s="2" t="str">
        <f t="shared" si="12"/>
        <v/>
      </c>
      <c r="BN6" s="2" t="str">
        <f t="shared" si="12"/>
        <v/>
      </c>
      <c r="BO6" s="2" t="str">
        <f t="shared" si="12"/>
        <v/>
      </c>
      <c r="BP6" s="2" t="str">
        <f t="shared" si="12"/>
        <v/>
      </c>
      <c r="BQ6" s="2" t="str">
        <f t="shared" si="12"/>
        <v/>
      </c>
      <c r="BR6" s="2" t="str">
        <f t="shared" si="12"/>
        <v/>
      </c>
      <c r="BS6" s="2" t="str">
        <f t="shared" si="12"/>
        <v/>
      </c>
      <c r="BT6" s="2" t="str">
        <f t="shared" si="12"/>
        <v/>
      </c>
      <c r="BU6" s="2" t="str">
        <f t="shared" si="12"/>
        <v/>
      </c>
      <c r="BV6" s="2" t="str">
        <f t="shared" si="12"/>
        <v/>
      </c>
      <c r="BW6" s="2" t="str">
        <f t="shared" si="12"/>
        <v/>
      </c>
      <c r="BX6" s="2" t="str">
        <f t="shared" ref="BX6:CZ6" si="13">IF(BW6="ch","",IF(MID($B6,BX$5,2)="ch","ch",MID($B6,BX$5,1)))</f>
        <v/>
      </c>
      <c r="BY6" s="2" t="str">
        <f t="shared" si="13"/>
        <v/>
      </c>
      <c r="BZ6" s="2" t="str">
        <f t="shared" si="13"/>
        <v/>
      </c>
      <c r="CA6" s="2" t="str">
        <f t="shared" si="13"/>
        <v/>
      </c>
      <c r="CB6" s="2" t="str">
        <f t="shared" si="13"/>
        <v/>
      </c>
      <c r="CC6" s="2" t="str">
        <f t="shared" si="13"/>
        <v/>
      </c>
      <c r="CD6" s="2" t="str">
        <f t="shared" si="13"/>
        <v/>
      </c>
      <c r="CE6" s="2" t="str">
        <f t="shared" si="13"/>
        <v/>
      </c>
      <c r="CF6" s="2" t="str">
        <f t="shared" si="13"/>
        <v/>
      </c>
      <c r="CG6" s="2" t="str">
        <f t="shared" si="13"/>
        <v/>
      </c>
      <c r="CH6" s="2" t="str">
        <f t="shared" si="13"/>
        <v/>
      </c>
      <c r="CI6" s="2" t="str">
        <f t="shared" si="13"/>
        <v/>
      </c>
      <c r="CJ6" s="2" t="str">
        <f t="shared" si="13"/>
        <v/>
      </c>
      <c r="CK6" s="2" t="str">
        <f t="shared" si="13"/>
        <v/>
      </c>
      <c r="CL6" s="2" t="str">
        <f t="shared" si="13"/>
        <v/>
      </c>
      <c r="CM6" s="2" t="str">
        <f t="shared" si="13"/>
        <v/>
      </c>
      <c r="CN6" s="2" t="str">
        <f t="shared" si="13"/>
        <v/>
      </c>
      <c r="CO6" s="2" t="str">
        <f t="shared" si="13"/>
        <v/>
      </c>
      <c r="CP6" s="2" t="str">
        <f t="shared" si="13"/>
        <v/>
      </c>
      <c r="CQ6" s="2" t="str">
        <f t="shared" si="13"/>
        <v/>
      </c>
      <c r="CR6" s="2" t="str">
        <f t="shared" si="13"/>
        <v/>
      </c>
      <c r="CS6" s="2" t="str">
        <f t="shared" si="13"/>
        <v/>
      </c>
      <c r="CT6" s="2" t="str">
        <f t="shared" si="13"/>
        <v/>
      </c>
      <c r="CU6" s="2" t="str">
        <f t="shared" si="13"/>
        <v/>
      </c>
      <c r="CV6" s="2" t="str">
        <f t="shared" si="13"/>
        <v/>
      </c>
      <c r="CW6" s="2" t="str">
        <f t="shared" si="13"/>
        <v/>
      </c>
      <c r="CX6" s="2" t="str">
        <f t="shared" si="13"/>
        <v/>
      </c>
      <c r="CY6" s="2" t="str">
        <f t="shared" si="13"/>
        <v/>
      </c>
      <c r="CZ6" s="2" t="str">
        <f t="shared" si="13"/>
        <v/>
      </c>
    </row>
    <row r="7" spans="2:109" ht="18.75" x14ac:dyDescent="0.3">
      <c r="B7" s="4" t="s">
        <v>78</v>
      </c>
      <c r="D7" s="29">
        <f>LEN(B7)</f>
        <v>25</v>
      </c>
      <c r="E7" s="27" t="str">
        <f t="shared" ref="E7:E10" si="14">IF(MID($B7,E$5,2)="ch","ch",MID($B7,E$5,1))</f>
        <v>h</v>
      </c>
      <c r="F7" s="27" t="str">
        <f t="shared" ref="F7:K7" si="15">IF(E7="ch","",IF(MID($B7,F$5,2)="ch","ch",MID($B7,F$5,1)))</f>
        <v>o</v>
      </c>
      <c r="G7" s="27" t="str">
        <f t="shared" si="15"/>
        <v>j</v>
      </c>
      <c r="H7" s="27" t="str">
        <f t="shared" si="15"/>
        <v xml:space="preserve"> </v>
      </c>
      <c r="I7" s="27" t="str">
        <f t="shared" si="15"/>
        <v>j</v>
      </c>
      <c r="J7" s="27" t="str">
        <f t="shared" si="15"/>
        <v>e</v>
      </c>
      <c r="K7" s="27" t="str">
        <f t="shared" si="15"/>
        <v>d</v>
      </c>
      <c r="L7" s="27" t="str">
        <f t="shared" ref="L7:BW7" si="16">IF(K7="ch","",IF(MID($B7,L$5,2)="ch","ch",MID($B7,L$5,1)))</f>
        <v>e</v>
      </c>
      <c r="M7" s="27" t="str">
        <f t="shared" si="16"/>
        <v xml:space="preserve"> </v>
      </c>
      <c r="N7" s="27" t="str">
        <f t="shared" si="16"/>
        <v>j</v>
      </c>
      <c r="O7" s="27" t="str">
        <f t="shared" si="16"/>
        <v>e</v>
      </c>
      <c r="P7" s="27" t="str">
        <f t="shared" si="16"/>
        <v>d</v>
      </c>
      <c r="Q7" s="27" t="str">
        <f t="shared" si="16"/>
        <v>e</v>
      </c>
      <c r="R7" s="27" t="str">
        <f t="shared" si="16"/>
        <v xml:space="preserve"> </v>
      </c>
      <c r="S7" s="27" t="str">
        <f t="shared" si="16"/>
        <v>z</v>
      </c>
      <c r="T7" s="27" t="str">
        <f t="shared" si="16"/>
        <v xml:space="preserve"> </v>
      </c>
      <c r="U7" s="27" t="str">
        <f t="shared" si="16"/>
        <v>l</v>
      </c>
      <c r="V7" s="27" t="str">
        <f t="shared" si="16"/>
        <v>e</v>
      </c>
      <c r="W7" s="27" t="str">
        <f t="shared" si="16"/>
        <v>s</v>
      </c>
      <c r="X7" s="27" t="str">
        <f t="shared" si="16"/>
        <v>a</v>
      </c>
      <c r="Y7" s="27" t="str">
        <f t="shared" si="16"/>
        <v xml:space="preserve"> </v>
      </c>
      <c r="Z7" s="27" t="str">
        <f t="shared" si="16"/>
        <v>p</v>
      </c>
      <c r="AA7" s="27" t="str">
        <f t="shared" si="16"/>
        <v>á</v>
      </c>
      <c r="AB7" s="27" t="str">
        <f t="shared" si="16"/>
        <v>n</v>
      </c>
      <c r="AC7" s="27" t="str">
        <f t="shared" si="16"/>
        <v>.</v>
      </c>
      <c r="AD7" s="27" t="str">
        <f t="shared" si="16"/>
        <v/>
      </c>
      <c r="AE7" s="27" t="str">
        <f t="shared" si="16"/>
        <v/>
      </c>
      <c r="AF7" s="27" t="str">
        <f t="shared" si="16"/>
        <v/>
      </c>
      <c r="AG7" s="27" t="str">
        <f t="shared" si="16"/>
        <v/>
      </c>
      <c r="AH7" s="27" t="str">
        <f t="shared" si="16"/>
        <v/>
      </c>
      <c r="AI7" s="27" t="str">
        <f t="shared" si="16"/>
        <v/>
      </c>
      <c r="AJ7" s="27" t="str">
        <f t="shared" si="16"/>
        <v/>
      </c>
      <c r="AK7" s="27" t="str">
        <f t="shared" si="16"/>
        <v/>
      </c>
      <c r="AL7" s="27" t="str">
        <f t="shared" si="16"/>
        <v/>
      </c>
      <c r="AM7" s="27" t="str">
        <f t="shared" si="16"/>
        <v/>
      </c>
      <c r="AN7" s="27" t="str">
        <f t="shared" si="16"/>
        <v/>
      </c>
      <c r="AO7" s="27" t="str">
        <f t="shared" si="16"/>
        <v/>
      </c>
      <c r="AP7" s="27" t="str">
        <f t="shared" si="16"/>
        <v/>
      </c>
      <c r="AQ7" s="27" t="str">
        <f t="shared" si="16"/>
        <v/>
      </c>
      <c r="AR7" s="27" t="str">
        <f t="shared" si="16"/>
        <v/>
      </c>
      <c r="AS7" s="27" t="str">
        <f t="shared" si="16"/>
        <v/>
      </c>
      <c r="AT7" s="27" t="str">
        <f t="shared" si="16"/>
        <v/>
      </c>
      <c r="AU7" s="27" t="str">
        <f t="shared" si="16"/>
        <v/>
      </c>
      <c r="AV7" s="2" t="str">
        <f t="shared" si="16"/>
        <v/>
      </c>
      <c r="AW7" s="2" t="str">
        <f t="shared" si="16"/>
        <v/>
      </c>
      <c r="AX7" s="2" t="str">
        <f t="shared" si="16"/>
        <v/>
      </c>
      <c r="AY7" s="2" t="str">
        <f t="shared" si="16"/>
        <v/>
      </c>
      <c r="AZ7" s="2" t="str">
        <f t="shared" si="16"/>
        <v/>
      </c>
      <c r="BA7" s="2" t="str">
        <f t="shared" si="16"/>
        <v/>
      </c>
      <c r="BB7" s="2" t="str">
        <f t="shared" si="16"/>
        <v/>
      </c>
      <c r="BC7" s="2" t="str">
        <f t="shared" si="16"/>
        <v/>
      </c>
      <c r="BD7" s="2" t="str">
        <f t="shared" si="16"/>
        <v/>
      </c>
      <c r="BE7" s="2" t="str">
        <f t="shared" si="16"/>
        <v/>
      </c>
      <c r="BF7" s="2" t="str">
        <f t="shared" si="16"/>
        <v/>
      </c>
      <c r="BG7" s="2" t="str">
        <f t="shared" si="16"/>
        <v/>
      </c>
      <c r="BH7" s="2" t="str">
        <f t="shared" si="16"/>
        <v/>
      </c>
      <c r="BI7" s="2" t="str">
        <f t="shared" si="16"/>
        <v/>
      </c>
      <c r="BJ7" s="2" t="str">
        <f t="shared" si="16"/>
        <v/>
      </c>
      <c r="BK7" s="2" t="str">
        <f t="shared" si="16"/>
        <v/>
      </c>
      <c r="BL7" s="2" t="str">
        <f t="shared" si="16"/>
        <v/>
      </c>
      <c r="BM7" s="2" t="str">
        <f t="shared" si="16"/>
        <v/>
      </c>
      <c r="BN7" s="2" t="str">
        <f t="shared" si="16"/>
        <v/>
      </c>
      <c r="BO7" s="2" t="str">
        <f t="shared" si="16"/>
        <v/>
      </c>
      <c r="BP7" s="2" t="str">
        <f t="shared" si="16"/>
        <v/>
      </c>
      <c r="BQ7" s="2" t="str">
        <f t="shared" si="16"/>
        <v/>
      </c>
      <c r="BR7" s="2" t="str">
        <f t="shared" si="16"/>
        <v/>
      </c>
      <c r="BS7" s="2" t="str">
        <f t="shared" si="16"/>
        <v/>
      </c>
      <c r="BT7" s="2" t="str">
        <f t="shared" si="16"/>
        <v/>
      </c>
      <c r="BU7" s="2" t="str">
        <f t="shared" si="16"/>
        <v/>
      </c>
      <c r="BV7" s="2" t="str">
        <f t="shared" si="16"/>
        <v/>
      </c>
      <c r="BW7" s="2" t="str">
        <f t="shared" si="16"/>
        <v/>
      </c>
      <c r="BX7" s="2" t="str">
        <f t="shared" ref="BX7:CZ7" si="17">IF(BW7="ch","",IF(MID($B7,BX$5,2)="ch","ch",MID($B7,BX$5,1)))</f>
        <v/>
      </c>
      <c r="BY7" s="2" t="str">
        <f t="shared" si="17"/>
        <v/>
      </c>
      <c r="BZ7" s="2" t="str">
        <f t="shared" si="17"/>
        <v/>
      </c>
      <c r="CA7" s="2" t="str">
        <f t="shared" si="17"/>
        <v/>
      </c>
      <c r="CB7" s="2" t="str">
        <f t="shared" si="17"/>
        <v/>
      </c>
      <c r="CC7" s="2" t="str">
        <f t="shared" si="17"/>
        <v/>
      </c>
      <c r="CD7" s="2" t="str">
        <f t="shared" si="17"/>
        <v/>
      </c>
      <c r="CE7" s="2" t="str">
        <f t="shared" si="17"/>
        <v/>
      </c>
      <c r="CF7" s="2" t="str">
        <f t="shared" si="17"/>
        <v/>
      </c>
      <c r="CG7" s="2" t="str">
        <f t="shared" si="17"/>
        <v/>
      </c>
      <c r="CH7" s="2" t="str">
        <f t="shared" si="17"/>
        <v/>
      </c>
      <c r="CI7" s="2" t="str">
        <f t="shared" si="17"/>
        <v/>
      </c>
      <c r="CJ7" s="2" t="str">
        <f t="shared" si="17"/>
        <v/>
      </c>
      <c r="CK7" s="2" t="str">
        <f t="shared" si="17"/>
        <v/>
      </c>
      <c r="CL7" s="2" t="str">
        <f t="shared" si="17"/>
        <v/>
      </c>
      <c r="CM7" s="2" t="str">
        <f t="shared" si="17"/>
        <v/>
      </c>
      <c r="CN7" s="2" t="str">
        <f t="shared" si="17"/>
        <v/>
      </c>
      <c r="CO7" s="2" t="str">
        <f t="shared" si="17"/>
        <v/>
      </c>
      <c r="CP7" s="2" t="str">
        <f t="shared" si="17"/>
        <v/>
      </c>
      <c r="CQ7" s="2" t="str">
        <f t="shared" si="17"/>
        <v/>
      </c>
      <c r="CR7" s="2" t="str">
        <f t="shared" si="17"/>
        <v/>
      </c>
      <c r="CS7" s="2" t="str">
        <f t="shared" si="17"/>
        <v/>
      </c>
      <c r="CT7" s="2" t="str">
        <f t="shared" si="17"/>
        <v/>
      </c>
      <c r="CU7" s="2" t="str">
        <f t="shared" si="17"/>
        <v/>
      </c>
      <c r="CV7" s="2" t="str">
        <f t="shared" si="17"/>
        <v/>
      </c>
      <c r="CW7" s="2" t="str">
        <f t="shared" si="17"/>
        <v/>
      </c>
      <c r="CX7" s="2" t="str">
        <f t="shared" si="17"/>
        <v/>
      </c>
      <c r="CY7" s="2" t="str">
        <f t="shared" si="17"/>
        <v/>
      </c>
      <c r="CZ7" s="2" t="str">
        <f t="shared" si="17"/>
        <v/>
      </c>
    </row>
    <row r="8" spans="2:109" ht="18.75" x14ac:dyDescent="0.3">
      <c r="B8" s="4" t="s">
        <v>79</v>
      </c>
      <c r="D8" s="29">
        <f>LEN(B8)</f>
        <v>28</v>
      </c>
      <c r="E8" s="27" t="str">
        <f t="shared" si="14"/>
        <v>N</v>
      </c>
      <c r="F8" s="27" t="str">
        <f t="shared" ref="F8:K8" si="18">IF(E8="ch","",IF(MID($B8,F$5,2)="ch","ch",MID($B8,F$5,1)))</f>
        <v>a</v>
      </c>
      <c r="G8" s="27" t="str">
        <f t="shared" si="18"/>
        <v xml:space="preserve"> </v>
      </c>
      <c r="H8" s="27" t="str">
        <f t="shared" si="18"/>
        <v>v</v>
      </c>
      <c r="I8" s="27" t="str">
        <f t="shared" si="18"/>
        <v>r</v>
      </c>
      <c r="J8" s="27" t="str">
        <f t="shared" si="18"/>
        <v>a</v>
      </c>
      <c r="K8" s="27" t="str">
        <f t="shared" si="18"/>
        <v>n</v>
      </c>
      <c r="L8" s="27" t="str">
        <f t="shared" ref="L8:BW8" si="19">IF(K8="ch","",IF(MID($B8,L$5,2)="ch","ch",MID($B8,L$5,1)))</f>
        <v>é</v>
      </c>
      <c r="M8" s="27" t="str">
        <f t="shared" si="19"/>
        <v>m</v>
      </c>
      <c r="N8" s="27" t="str">
        <f t="shared" si="19"/>
        <v>,</v>
      </c>
      <c r="O8" s="27" t="str">
        <f t="shared" si="19"/>
        <v xml:space="preserve"> </v>
      </c>
      <c r="P8" s="27" t="str">
        <f t="shared" si="19"/>
        <v>b</v>
      </c>
      <c r="Q8" s="27" t="str">
        <f t="shared" si="19"/>
        <v>u</v>
      </c>
      <c r="R8" s="27" t="str">
        <f t="shared" si="19"/>
        <v>j</v>
      </c>
      <c r="S8" s="27" t="str">
        <f t="shared" si="19"/>
        <v>n</v>
      </c>
      <c r="T8" s="27" t="str">
        <f t="shared" si="19"/>
        <v>é</v>
      </c>
      <c r="U8" s="27" t="str">
        <f t="shared" si="19"/>
        <v>m</v>
      </c>
      <c r="V8" s="27" t="str">
        <f t="shared" si="19"/>
        <v xml:space="preserve"> </v>
      </c>
      <c r="W8" s="27" t="str">
        <f t="shared" si="19"/>
        <v>j</v>
      </c>
      <c r="X8" s="27" t="str">
        <f t="shared" si="19"/>
        <v>e</v>
      </c>
      <c r="Y8" s="27" t="str">
        <f t="shared" si="19"/>
        <v>d</v>
      </c>
      <c r="Z8" s="27" t="str">
        <f t="shared" si="19"/>
        <v>e</v>
      </c>
      <c r="AA8" s="27" t="str">
        <f t="shared" si="19"/>
        <v xml:space="preserve"> </v>
      </c>
      <c r="AB8" s="27" t="str">
        <f t="shared" si="19"/>
        <v>k</v>
      </c>
      <c r="AC8" s="27" t="str">
        <f t="shared" si="19"/>
        <v>o</v>
      </c>
      <c r="AD8" s="27" t="str">
        <f t="shared" si="19"/>
        <v>n</v>
      </c>
      <c r="AE8" s="27" t="str">
        <f t="shared" si="19"/>
        <v>i</v>
      </c>
      <c r="AF8" s="27" t="str">
        <f t="shared" si="19"/>
        <v>,</v>
      </c>
      <c r="AG8" s="27" t="str">
        <f t="shared" si="19"/>
        <v/>
      </c>
      <c r="AH8" s="27" t="str">
        <f t="shared" si="19"/>
        <v/>
      </c>
      <c r="AI8" s="27" t="str">
        <f t="shared" si="19"/>
        <v/>
      </c>
      <c r="AJ8" s="27" t="str">
        <f t="shared" si="19"/>
        <v/>
      </c>
      <c r="AK8" s="27" t="str">
        <f t="shared" si="19"/>
        <v/>
      </c>
      <c r="AL8" s="27" t="str">
        <f t="shared" si="19"/>
        <v/>
      </c>
      <c r="AM8" s="27" t="str">
        <f t="shared" si="19"/>
        <v/>
      </c>
      <c r="AN8" s="27" t="str">
        <f t="shared" si="19"/>
        <v/>
      </c>
      <c r="AO8" s="27" t="str">
        <f t="shared" si="19"/>
        <v/>
      </c>
      <c r="AP8" s="27" t="str">
        <f t="shared" si="19"/>
        <v/>
      </c>
      <c r="AQ8" s="27" t="str">
        <f t="shared" si="19"/>
        <v/>
      </c>
      <c r="AR8" s="27" t="str">
        <f t="shared" si="19"/>
        <v/>
      </c>
      <c r="AS8" s="27" t="str">
        <f t="shared" si="19"/>
        <v/>
      </c>
      <c r="AT8" s="27" t="str">
        <f t="shared" si="19"/>
        <v/>
      </c>
      <c r="AU8" s="27" t="str">
        <f t="shared" si="19"/>
        <v/>
      </c>
      <c r="AV8" s="2" t="str">
        <f t="shared" si="19"/>
        <v/>
      </c>
      <c r="AW8" s="2" t="str">
        <f t="shared" si="19"/>
        <v/>
      </c>
      <c r="AX8" s="2" t="str">
        <f t="shared" si="19"/>
        <v/>
      </c>
      <c r="AY8" s="2" t="str">
        <f t="shared" si="19"/>
        <v/>
      </c>
      <c r="AZ8" s="2" t="str">
        <f t="shared" si="19"/>
        <v/>
      </c>
      <c r="BA8" s="2" t="str">
        <f t="shared" si="19"/>
        <v/>
      </c>
      <c r="BB8" s="2" t="str">
        <f t="shared" si="19"/>
        <v/>
      </c>
      <c r="BC8" s="2" t="str">
        <f t="shared" si="19"/>
        <v/>
      </c>
      <c r="BD8" s="2" t="str">
        <f t="shared" si="19"/>
        <v/>
      </c>
      <c r="BE8" s="2" t="str">
        <f t="shared" si="19"/>
        <v/>
      </c>
      <c r="BF8" s="2" t="str">
        <f t="shared" si="19"/>
        <v/>
      </c>
      <c r="BG8" s="2" t="str">
        <f t="shared" si="19"/>
        <v/>
      </c>
      <c r="BH8" s="2" t="str">
        <f t="shared" si="19"/>
        <v/>
      </c>
      <c r="BI8" s="2" t="str">
        <f t="shared" si="19"/>
        <v/>
      </c>
      <c r="BJ8" s="2" t="str">
        <f t="shared" si="19"/>
        <v/>
      </c>
      <c r="BK8" s="2" t="str">
        <f t="shared" si="19"/>
        <v/>
      </c>
      <c r="BL8" s="2" t="str">
        <f t="shared" si="19"/>
        <v/>
      </c>
      <c r="BM8" s="2" t="str">
        <f t="shared" si="19"/>
        <v/>
      </c>
      <c r="BN8" s="2" t="str">
        <f t="shared" si="19"/>
        <v/>
      </c>
      <c r="BO8" s="2" t="str">
        <f t="shared" si="19"/>
        <v/>
      </c>
      <c r="BP8" s="2" t="str">
        <f t="shared" si="19"/>
        <v/>
      </c>
      <c r="BQ8" s="2" t="str">
        <f t="shared" si="19"/>
        <v/>
      </c>
      <c r="BR8" s="2" t="str">
        <f t="shared" si="19"/>
        <v/>
      </c>
      <c r="BS8" s="2" t="str">
        <f t="shared" si="19"/>
        <v/>
      </c>
      <c r="BT8" s="2" t="str">
        <f t="shared" si="19"/>
        <v/>
      </c>
      <c r="BU8" s="2" t="str">
        <f t="shared" si="19"/>
        <v/>
      </c>
      <c r="BV8" s="2" t="str">
        <f t="shared" si="19"/>
        <v/>
      </c>
      <c r="BW8" s="2" t="str">
        <f t="shared" si="19"/>
        <v/>
      </c>
      <c r="BX8" s="2" t="str">
        <f t="shared" ref="BX8:CZ8" si="20">IF(BW8="ch","",IF(MID($B8,BX$5,2)="ch","ch",MID($B8,BX$5,1)))</f>
        <v/>
      </c>
      <c r="BY8" s="2" t="str">
        <f t="shared" si="20"/>
        <v/>
      </c>
      <c r="BZ8" s="2" t="str">
        <f t="shared" si="20"/>
        <v/>
      </c>
      <c r="CA8" s="2" t="str">
        <f t="shared" si="20"/>
        <v/>
      </c>
      <c r="CB8" s="2" t="str">
        <f t="shared" si="20"/>
        <v/>
      </c>
      <c r="CC8" s="2" t="str">
        <f t="shared" si="20"/>
        <v/>
      </c>
      <c r="CD8" s="2" t="str">
        <f t="shared" si="20"/>
        <v/>
      </c>
      <c r="CE8" s="2" t="str">
        <f t="shared" si="20"/>
        <v/>
      </c>
      <c r="CF8" s="2" t="str">
        <f t="shared" si="20"/>
        <v/>
      </c>
      <c r="CG8" s="2" t="str">
        <f t="shared" si="20"/>
        <v/>
      </c>
      <c r="CH8" s="2" t="str">
        <f t="shared" si="20"/>
        <v/>
      </c>
      <c r="CI8" s="2" t="str">
        <f t="shared" si="20"/>
        <v/>
      </c>
      <c r="CJ8" s="2" t="str">
        <f t="shared" si="20"/>
        <v/>
      </c>
      <c r="CK8" s="2" t="str">
        <f t="shared" si="20"/>
        <v/>
      </c>
      <c r="CL8" s="2" t="str">
        <f t="shared" si="20"/>
        <v/>
      </c>
      <c r="CM8" s="2" t="str">
        <f t="shared" si="20"/>
        <v/>
      </c>
      <c r="CN8" s="2" t="str">
        <f t="shared" si="20"/>
        <v/>
      </c>
      <c r="CO8" s="2" t="str">
        <f t="shared" si="20"/>
        <v/>
      </c>
      <c r="CP8" s="2" t="str">
        <f t="shared" si="20"/>
        <v/>
      </c>
      <c r="CQ8" s="2" t="str">
        <f t="shared" si="20"/>
        <v/>
      </c>
      <c r="CR8" s="2" t="str">
        <f t="shared" si="20"/>
        <v/>
      </c>
      <c r="CS8" s="2" t="str">
        <f t="shared" si="20"/>
        <v/>
      </c>
      <c r="CT8" s="2" t="str">
        <f t="shared" si="20"/>
        <v/>
      </c>
      <c r="CU8" s="2" t="str">
        <f t="shared" si="20"/>
        <v/>
      </c>
      <c r="CV8" s="2" t="str">
        <f t="shared" si="20"/>
        <v/>
      </c>
      <c r="CW8" s="2" t="str">
        <f t="shared" si="20"/>
        <v/>
      </c>
      <c r="CX8" s="2" t="str">
        <f t="shared" si="20"/>
        <v/>
      </c>
      <c r="CY8" s="2" t="str">
        <f t="shared" si="20"/>
        <v/>
      </c>
      <c r="CZ8" s="2" t="str">
        <f t="shared" si="20"/>
        <v/>
      </c>
    </row>
    <row r="9" spans="2:109" ht="18.75" x14ac:dyDescent="0.3">
      <c r="B9" s="4" t="s">
        <v>73</v>
      </c>
      <c r="D9" s="29">
        <f>LEN(B9)</f>
        <v>23</v>
      </c>
      <c r="E9" s="27" t="str">
        <f t="shared" si="14"/>
        <v>v</v>
      </c>
      <c r="F9" s="27" t="str">
        <f t="shared" ref="F9:K9" si="21">IF(E9="ch","",IF(MID($B9,F$5,2)="ch","ch",MID($B9,F$5,1)))</f>
        <v>e</v>
      </c>
      <c r="G9" s="27" t="str">
        <f t="shared" si="21"/>
        <v>s</v>
      </c>
      <c r="H9" s="27" t="str">
        <f t="shared" si="21"/>
        <v>e</v>
      </c>
      <c r="I9" s="27" t="str">
        <f t="shared" si="21"/>
        <v>l</v>
      </c>
      <c r="J9" s="27" t="str">
        <f t="shared" si="21"/>
        <v>e</v>
      </c>
      <c r="K9" s="27" t="str">
        <f t="shared" si="21"/>
        <v xml:space="preserve"> </v>
      </c>
      <c r="L9" s="27" t="str">
        <f t="shared" ref="L9:BW9" si="22">IF(K9="ch","",IF(MID($B9,L$5,2)="ch","ch",MID($B9,L$5,1)))</f>
        <v>p</v>
      </c>
      <c r="M9" s="27" t="str">
        <f t="shared" si="22"/>
        <v>o</v>
      </c>
      <c r="N9" s="27" t="str">
        <f t="shared" si="22"/>
        <v>d</v>
      </c>
      <c r="O9" s="27" t="str">
        <f t="shared" si="22"/>
        <v>k</v>
      </c>
      <c r="P9" s="27" t="str">
        <f t="shared" si="22"/>
        <v>o</v>
      </c>
      <c r="Q9" s="27" t="str">
        <f t="shared" si="22"/>
        <v>v</v>
      </c>
      <c r="R9" s="27" t="str">
        <f t="shared" si="22"/>
        <v>i</v>
      </c>
      <c r="S9" s="27" t="str">
        <f t="shared" si="22"/>
        <v>č</v>
      </c>
      <c r="T9" s="27" t="str">
        <f t="shared" si="22"/>
        <v>k</v>
      </c>
      <c r="U9" s="27" t="str">
        <f t="shared" si="22"/>
        <v>y</v>
      </c>
      <c r="V9" s="27" t="str">
        <f t="shared" si="22"/>
        <v xml:space="preserve"> </v>
      </c>
      <c r="W9" s="27" t="str">
        <f t="shared" si="22"/>
        <v>z</v>
      </c>
      <c r="X9" s="27" t="str">
        <f t="shared" si="22"/>
        <v>v</v>
      </c>
      <c r="Y9" s="27" t="str">
        <f t="shared" si="22"/>
        <v>o</v>
      </c>
      <c r="Z9" s="27" t="str">
        <f t="shared" si="22"/>
        <v>n</v>
      </c>
      <c r="AA9" s="27" t="str">
        <f t="shared" si="22"/>
        <v>í</v>
      </c>
      <c r="AB9" s="27" t="str">
        <f t="shared" si="22"/>
        <v/>
      </c>
      <c r="AC9" s="27" t="str">
        <f t="shared" si="22"/>
        <v/>
      </c>
      <c r="AD9" s="27" t="str">
        <f t="shared" si="22"/>
        <v/>
      </c>
      <c r="AE9" s="27" t="str">
        <f t="shared" si="22"/>
        <v/>
      </c>
      <c r="AF9" s="27" t="str">
        <f t="shared" si="22"/>
        <v/>
      </c>
      <c r="AG9" s="27" t="str">
        <f t="shared" si="22"/>
        <v/>
      </c>
      <c r="AH9" s="27" t="str">
        <f t="shared" si="22"/>
        <v/>
      </c>
      <c r="AI9" s="27" t="str">
        <f t="shared" si="22"/>
        <v/>
      </c>
      <c r="AJ9" s="27" t="str">
        <f t="shared" si="22"/>
        <v/>
      </c>
      <c r="AK9" s="27" t="str">
        <f t="shared" si="22"/>
        <v/>
      </c>
      <c r="AL9" s="27" t="str">
        <f t="shared" si="22"/>
        <v/>
      </c>
      <c r="AM9" s="27" t="str">
        <f t="shared" si="22"/>
        <v/>
      </c>
      <c r="AN9" s="27" t="str">
        <f t="shared" si="22"/>
        <v/>
      </c>
      <c r="AO9" s="27" t="str">
        <f t="shared" si="22"/>
        <v/>
      </c>
      <c r="AP9" s="27" t="str">
        <f t="shared" si="22"/>
        <v/>
      </c>
      <c r="AQ9" s="27" t="str">
        <f t="shared" si="22"/>
        <v/>
      </c>
      <c r="AR9" s="27" t="str">
        <f t="shared" si="22"/>
        <v/>
      </c>
      <c r="AS9" s="27" t="str">
        <f t="shared" si="22"/>
        <v/>
      </c>
      <c r="AT9" s="27" t="str">
        <f t="shared" si="22"/>
        <v/>
      </c>
      <c r="AU9" s="27" t="str">
        <f t="shared" si="22"/>
        <v/>
      </c>
      <c r="AV9" s="2" t="str">
        <f t="shared" si="22"/>
        <v/>
      </c>
      <c r="AW9" s="2" t="str">
        <f t="shared" si="22"/>
        <v/>
      </c>
      <c r="AX9" s="2" t="str">
        <f t="shared" si="22"/>
        <v/>
      </c>
      <c r="AY9" s="2" t="str">
        <f t="shared" si="22"/>
        <v/>
      </c>
      <c r="AZ9" s="2" t="str">
        <f t="shared" si="22"/>
        <v/>
      </c>
      <c r="BA9" s="2" t="str">
        <f t="shared" si="22"/>
        <v/>
      </c>
      <c r="BB9" s="2" t="str">
        <f t="shared" si="22"/>
        <v/>
      </c>
      <c r="BC9" s="2" t="str">
        <f t="shared" si="22"/>
        <v/>
      </c>
      <c r="BD9" s="2" t="str">
        <f t="shared" si="22"/>
        <v/>
      </c>
      <c r="BE9" s="2" t="str">
        <f t="shared" si="22"/>
        <v/>
      </c>
      <c r="BF9" s="2" t="str">
        <f t="shared" si="22"/>
        <v/>
      </c>
      <c r="BG9" s="2" t="str">
        <f t="shared" si="22"/>
        <v/>
      </c>
      <c r="BH9" s="2" t="str">
        <f t="shared" si="22"/>
        <v/>
      </c>
      <c r="BI9" s="2" t="str">
        <f t="shared" si="22"/>
        <v/>
      </c>
      <c r="BJ9" s="2" t="str">
        <f t="shared" si="22"/>
        <v/>
      </c>
      <c r="BK9" s="2" t="str">
        <f t="shared" si="22"/>
        <v/>
      </c>
      <c r="BL9" s="2" t="str">
        <f t="shared" si="22"/>
        <v/>
      </c>
      <c r="BM9" s="2" t="str">
        <f t="shared" si="22"/>
        <v/>
      </c>
      <c r="BN9" s="2" t="str">
        <f t="shared" si="22"/>
        <v/>
      </c>
      <c r="BO9" s="2" t="str">
        <f t="shared" si="22"/>
        <v/>
      </c>
      <c r="BP9" s="2" t="str">
        <f t="shared" si="22"/>
        <v/>
      </c>
      <c r="BQ9" s="2" t="str">
        <f t="shared" si="22"/>
        <v/>
      </c>
      <c r="BR9" s="2" t="str">
        <f t="shared" si="22"/>
        <v/>
      </c>
      <c r="BS9" s="2" t="str">
        <f t="shared" si="22"/>
        <v/>
      </c>
      <c r="BT9" s="2" t="str">
        <f t="shared" si="22"/>
        <v/>
      </c>
      <c r="BU9" s="2" t="str">
        <f t="shared" si="22"/>
        <v/>
      </c>
      <c r="BV9" s="2" t="str">
        <f t="shared" si="22"/>
        <v/>
      </c>
      <c r="BW9" s="2" t="str">
        <f t="shared" si="22"/>
        <v/>
      </c>
      <c r="BX9" s="2" t="str">
        <f t="shared" ref="BX9:CZ9" si="23">IF(BW9="ch","",IF(MID($B9,BX$5,2)="ch","ch",MID($B9,BX$5,1)))</f>
        <v/>
      </c>
      <c r="BY9" s="2" t="str">
        <f t="shared" si="23"/>
        <v/>
      </c>
      <c r="BZ9" s="2" t="str">
        <f t="shared" si="23"/>
        <v/>
      </c>
      <c r="CA9" s="2" t="str">
        <f t="shared" si="23"/>
        <v/>
      </c>
      <c r="CB9" s="2" t="str">
        <f t="shared" si="23"/>
        <v/>
      </c>
      <c r="CC9" s="2" t="str">
        <f t="shared" si="23"/>
        <v/>
      </c>
      <c r="CD9" s="2" t="str">
        <f t="shared" si="23"/>
        <v/>
      </c>
      <c r="CE9" s="2" t="str">
        <f t="shared" si="23"/>
        <v/>
      </c>
      <c r="CF9" s="2" t="str">
        <f t="shared" si="23"/>
        <v/>
      </c>
      <c r="CG9" s="2" t="str">
        <f t="shared" si="23"/>
        <v/>
      </c>
      <c r="CH9" s="2" t="str">
        <f t="shared" si="23"/>
        <v/>
      </c>
      <c r="CI9" s="2" t="str">
        <f t="shared" si="23"/>
        <v/>
      </c>
      <c r="CJ9" s="2" t="str">
        <f t="shared" si="23"/>
        <v/>
      </c>
      <c r="CK9" s="2" t="str">
        <f t="shared" si="23"/>
        <v/>
      </c>
      <c r="CL9" s="2" t="str">
        <f t="shared" si="23"/>
        <v/>
      </c>
      <c r="CM9" s="2" t="str">
        <f t="shared" si="23"/>
        <v/>
      </c>
      <c r="CN9" s="2" t="str">
        <f t="shared" si="23"/>
        <v/>
      </c>
      <c r="CO9" s="2" t="str">
        <f t="shared" si="23"/>
        <v/>
      </c>
      <c r="CP9" s="2" t="str">
        <f t="shared" si="23"/>
        <v/>
      </c>
      <c r="CQ9" s="2" t="str">
        <f t="shared" si="23"/>
        <v/>
      </c>
      <c r="CR9" s="2" t="str">
        <f t="shared" si="23"/>
        <v/>
      </c>
      <c r="CS9" s="2" t="str">
        <f t="shared" si="23"/>
        <v/>
      </c>
      <c r="CT9" s="2" t="str">
        <f t="shared" si="23"/>
        <v/>
      </c>
      <c r="CU9" s="2" t="str">
        <f t="shared" si="23"/>
        <v/>
      </c>
      <c r="CV9" s="2" t="str">
        <f t="shared" si="23"/>
        <v/>
      </c>
      <c r="CW9" s="2" t="str">
        <f t="shared" si="23"/>
        <v/>
      </c>
      <c r="CX9" s="2" t="str">
        <f t="shared" si="23"/>
        <v/>
      </c>
      <c r="CY9" s="2" t="str">
        <f t="shared" si="23"/>
        <v/>
      </c>
      <c r="CZ9" s="2" t="str">
        <f t="shared" si="23"/>
        <v/>
      </c>
    </row>
    <row r="10" spans="2:109" ht="18.75" x14ac:dyDescent="0.3">
      <c r="B10" s="4" t="s">
        <v>159</v>
      </c>
      <c r="D10" s="29">
        <f>LEN(B10)</f>
        <v>19</v>
      </c>
      <c r="E10" s="27" t="str">
        <f t="shared" si="14"/>
        <v>j</v>
      </c>
      <c r="F10" s="27" t="str">
        <f t="shared" ref="F10:K10" si="24">IF(E10="ch","",IF(MID($B10,F$5,2)="ch","ch",MID($B10,F$5,1)))</f>
        <v>e</v>
      </c>
      <c r="G10" s="27" t="str">
        <f t="shared" si="24"/>
        <v>d</v>
      </c>
      <c r="H10" s="27" t="str">
        <f t="shared" si="24"/>
        <v>e</v>
      </c>
      <c r="I10" s="27" t="str">
        <f t="shared" si="24"/>
        <v xml:space="preserve"> </v>
      </c>
      <c r="J10" s="27" t="str">
        <f t="shared" si="24"/>
        <v>d</v>
      </c>
      <c r="K10" s="27" t="str">
        <f t="shared" si="24"/>
        <v>o</v>
      </c>
      <c r="L10" s="27" t="str">
        <f t="shared" ref="L10:BW10" si="25">IF(K10="ch","",IF(MID($B10,L$5,2)="ch","ch",MID($B10,L$5,1)))</f>
        <v>o</v>
      </c>
      <c r="M10" s="27" t="str">
        <f t="shared" si="25"/>
        <v>p</v>
      </c>
      <c r="N10" s="27" t="str">
        <f t="shared" si="25"/>
        <v>r</v>
      </c>
      <c r="O10" s="27" t="str">
        <f t="shared" si="25"/>
        <v>a</v>
      </c>
      <c r="P10" s="27" t="str">
        <f t="shared" si="25"/>
        <v>v</v>
      </c>
      <c r="Q10" s="27" t="str">
        <f t="shared" si="25"/>
        <v>d</v>
      </c>
      <c r="R10" s="27" t="str">
        <f t="shared" si="25"/>
        <v>y</v>
      </c>
      <c r="S10" s="27" t="str">
        <f t="shared" si="25"/>
        <v xml:space="preserve"> </v>
      </c>
      <c r="T10" s="27" t="str">
        <f t="shared" si="25"/>
        <v>s</v>
      </c>
      <c r="U10" s="27" t="str">
        <f t="shared" si="25"/>
        <v>á</v>
      </c>
      <c r="V10" s="27" t="str">
        <f t="shared" si="25"/>
        <v>m</v>
      </c>
      <c r="W10" s="27" t="str">
        <f t="shared" si="25"/>
        <v>.</v>
      </c>
      <c r="X10" s="27" t="str">
        <f t="shared" si="25"/>
        <v/>
      </c>
      <c r="Y10" s="27" t="str">
        <f t="shared" si="25"/>
        <v/>
      </c>
      <c r="Z10" s="27" t="str">
        <f t="shared" si="25"/>
        <v/>
      </c>
      <c r="AA10" s="27" t="str">
        <f t="shared" si="25"/>
        <v/>
      </c>
      <c r="AB10" s="27" t="str">
        <f t="shared" si="25"/>
        <v/>
      </c>
      <c r="AC10" s="27" t="str">
        <f t="shared" si="25"/>
        <v/>
      </c>
      <c r="AD10" s="27" t="str">
        <f t="shared" si="25"/>
        <v/>
      </c>
      <c r="AE10" s="27" t="str">
        <f t="shared" si="25"/>
        <v/>
      </c>
      <c r="AF10" s="27" t="str">
        <f t="shared" si="25"/>
        <v/>
      </c>
      <c r="AG10" s="27" t="str">
        <f t="shared" si="25"/>
        <v/>
      </c>
      <c r="AH10" s="27" t="str">
        <f t="shared" si="25"/>
        <v/>
      </c>
      <c r="AI10" s="27" t="str">
        <f t="shared" si="25"/>
        <v/>
      </c>
      <c r="AJ10" s="27" t="str">
        <f t="shared" si="25"/>
        <v/>
      </c>
      <c r="AK10" s="27" t="str">
        <f t="shared" si="25"/>
        <v/>
      </c>
      <c r="AL10" s="27" t="str">
        <f t="shared" si="25"/>
        <v/>
      </c>
      <c r="AM10" s="27" t="str">
        <f t="shared" si="25"/>
        <v/>
      </c>
      <c r="AN10" s="27" t="str">
        <f t="shared" si="25"/>
        <v/>
      </c>
      <c r="AO10" s="27" t="str">
        <f t="shared" si="25"/>
        <v/>
      </c>
      <c r="AP10" s="27" t="str">
        <f t="shared" si="25"/>
        <v/>
      </c>
      <c r="AQ10" s="27" t="str">
        <f t="shared" si="25"/>
        <v/>
      </c>
      <c r="AR10" s="27" t="str">
        <f t="shared" si="25"/>
        <v/>
      </c>
      <c r="AS10" s="27" t="str">
        <f t="shared" si="25"/>
        <v/>
      </c>
      <c r="AT10" s="27" t="str">
        <f t="shared" si="25"/>
        <v/>
      </c>
      <c r="AU10" s="27" t="str">
        <f t="shared" si="25"/>
        <v/>
      </c>
      <c r="AV10" s="2" t="str">
        <f t="shared" si="25"/>
        <v/>
      </c>
      <c r="AW10" s="2" t="str">
        <f t="shared" si="25"/>
        <v/>
      </c>
      <c r="AX10" s="2" t="str">
        <f t="shared" si="25"/>
        <v/>
      </c>
      <c r="AY10" s="2" t="str">
        <f t="shared" si="25"/>
        <v/>
      </c>
      <c r="AZ10" s="2" t="str">
        <f t="shared" si="25"/>
        <v/>
      </c>
      <c r="BA10" s="2" t="str">
        <f t="shared" si="25"/>
        <v/>
      </c>
      <c r="BB10" s="2" t="str">
        <f t="shared" si="25"/>
        <v/>
      </c>
      <c r="BC10" s="2" t="str">
        <f t="shared" si="25"/>
        <v/>
      </c>
      <c r="BD10" s="2" t="str">
        <f t="shared" si="25"/>
        <v/>
      </c>
      <c r="BE10" s="2" t="str">
        <f t="shared" si="25"/>
        <v/>
      </c>
      <c r="BF10" s="2" t="str">
        <f t="shared" si="25"/>
        <v/>
      </c>
      <c r="BG10" s="2" t="str">
        <f t="shared" si="25"/>
        <v/>
      </c>
      <c r="BH10" s="2" t="str">
        <f t="shared" si="25"/>
        <v/>
      </c>
      <c r="BI10" s="2" t="str">
        <f t="shared" si="25"/>
        <v/>
      </c>
      <c r="BJ10" s="2" t="str">
        <f t="shared" si="25"/>
        <v/>
      </c>
      <c r="BK10" s="2" t="str">
        <f t="shared" si="25"/>
        <v/>
      </c>
      <c r="BL10" s="2" t="str">
        <f t="shared" si="25"/>
        <v/>
      </c>
      <c r="BM10" s="2" t="str">
        <f t="shared" si="25"/>
        <v/>
      </c>
      <c r="BN10" s="2" t="str">
        <f t="shared" si="25"/>
        <v/>
      </c>
      <c r="BO10" s="2" t="str">
        <f t="shared" si="25"/>
        <v/>
      </c>
      <c r="BP10" s="2" t="str">
        <f t="shared" si="25"/>
        <v/>
      </c>
      <c r="BQ10" s="2" t="str">
        <f t="shared" si="25"/>
        <v/>
      </c>
      <c r="BR10" s="2" t="str">
        <f t="shared" si="25"/>
        <v/>
      </c>
      <c r="BS10" s="2" t="str">
        <f t="shared" si="25"/>
        <v/>
      </c>
      <c r="BT10" s="2" t="str">
        <f t="shared" si="25"/>
        <v/>
      </c>
      <c r="BU10" s="2" t="str">
        <f t="shared" si="25"/>
        <v/>
      </c>
      <c r="BV10" s="2" t="str">
        <f t="shared" si="25"/>
        <v/>
      </c>
      <c r="BW10" s="2" t="str">
        <f t="shared" si="25"/>
        <v/>
      </c>
      <c r="BX10" s="2" t="str">
        <f t="shared" ref="BX10:CZ10" si="26">IF(BW10="ch","",IF(MID($B10,BX$5,2)="ch","ch",MID($B10,BX$5,1)))</f>
        <v/>
      </c>
      <c r="BY10" s="2" t="str">
        <f t="shared" si="26"/>
        <v/>
      </c>
      <c r="BZ10" s="2" t="str">
        <f t="shared" si="26"/>
        <v/>
      </c>
      <c r="CA10" s="2" t="str">
        <f t="shared" si="26"/>
        <v/>
      </c>
      <c r="CB10" s="2" t="str">
        <f t="shared" si="26"/>
        <v/>
      </c>
      <c r="CC10" s="2" t="str">
        <f t="shared" si="26"/>
        <v/>
      </c>
      <c r="CD10" s="2" t="str">
        <f t="shared" si="26"/>
        <v/>
      </c>
      <c r="CE10" s="2" t="str">
        <f t="shared" si="26"/>
        <v/>
      </c>
      <c r="CF10" s="2" t="str">
        <f t="shared" si="26"/>
        <v/>
      </c>
      <c r="CG10" s="2" t="str">
        <f t="shared" si="26"/>
        <v/>
      </c>
      <c r="CH10" s="2" t="str">
        <f t="shared" si="26"/>
        <v/>
      </c>
      <c r="CI10" s="2" t="str">
        <f t="shared" si="26"/>
        <v/>
      </c>
      <c r="CJ10" s="2" t="str">
        <f t="shared" si="26"/>
        <v/>
      </c>
      <c r="CK10" s="2" t="str">
        <f t="shared" si="26"/>
        <v/>
      </c>
      <c r="CL10" s="2" t="str">
        <f t="shared" si="26"/>
        <v/>
      </c>
      <c r="CM10" s="2" t="str">
        <f t="shared" si="26"/>
        <v/>
      </c>
      <c r="CN10" s="2" t="str">
        <f t="shared" si="26"/>
        <v/>
      </c>
      <c r="CO10" s="2" t="str">
        <f t="shared" si="26"/>
        <v/>
      </c>
      <c r="CP10" s="2" t="str">
        <f t="shared" si="26"/>
        <v/>
      </c>
      <c r="CQ10" s="2" t="str">
        <f t="shared" si="26"/>
        <v/>
      </c>
      <c r="CR10" s="2" t="str">
        <f t="shared" si="26"/>
        <v/>
      </c>
      <c r="CS10" s="2" t="str">
        <f t="shared" si="26"/>
        <v/>
      </c>
      <c r="CT10" s="2" t="str">
        <f t="shared" si="26"/>
        <v/>
      </c>
      <c r="CU10" s="2" t="str">
        <f t="shared" si="26"/>
        <v/>
      </c>
      <c r="CV10" s="2" t="str">
        <f t="shared" si="26"/>
        <v/>
      </c>
      <c r="CW10" s="2" t="str">
        <f t="shared" si="26"/>
        <v/>
      </c>
      <c r="CX10" s="2" t="str">
        <f t="shared" si="26"/>
        <v/>
      </c>
      <c r="CY10" s="2" t="str">
        <f t="shared" si="26"/>
        <v/>
      </c>
      <c r="CZ10" s="2" t="str">
        <f t="shared" si="26"/>
        <v/>
      </c>
    </row>
    <row r="13" spans="2:109" s="8" customFormat="1" ht="24" customHeight="1" x14ac:dyDescent="0.3">
      <c r="B13" s="6" t="s">
        <v>77</v>
      </c>
      <c r="C13" s="7"/>
      <c r="D13" s="3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1"/>
      <c r="DB13" s="11"/>
      <c r="DC13" s="11"/>
      <c r="DD13" s="11"/>
      <c r="DE13" s="11"/>
    </row>
    <row r="14" spans="2:109" s="10" customFormat="1" ht="18" customHeight="1" x14ac:dyDescent="0.4">
      <c r="B14" s="5" t="str">
        <f ca="1">OFFSET(E24,0,D6-1)&amp;"/"</f>
        <v>---/-.-/---/.-../---//.-.././.../.-//.--./---/.-.././/.-../.-/-.///</v>
      </c>
      <c r="C14" s="9"/>
      <c r="D14" s="50"/>
      <c r="E14" s="18" t="str">
        <f>IF(ISERROR(VLOOKUP(LOWER(E6),tabulky!$B$4:$C$47,2,0)),"",VLOOKUP(LOWER(E6),tabulky!$B$4:$C$47,2,0)&amp;"/")</f>
        <v>---/</v>
      </c>
      <c r="F14" s="18" t="str">
        <f>IF(ISERROR(VLOOKUP(LOWER(F6),tabulky!$B$4:$C$47,2,0)),"",VLOOKUP(LOWER(F6),tabulky!$B$4:$C$47,2,0)&amp;"/")</f>
        <v>-.-/</v>
      </c>
      <c r="G14" s="18" t="str">
        <f>IF(ISERROR(VLOOKUP(LOWER(G6),tabulky!$B$4:$C$47,2,0)),"",VLOOKUP(LOWER(G6),tabulky!$B$4:$C$47,2,0)&amp;"/")</f>
        <v>---/</v>
      </c>
      <c r="H14" s="18" t="str">
        <f>IF(ISERROR(VLOOKUP(LOWER(H6),tabulky!$B$4:$C$47,2,0)),"",VLOOKUP(LOWER(H6),tabulky!$B$4:$C$47,2,0)&amp;"/")</f>
        <v>.-../</v>
      </c>
      <c r="I14" s="18" t="str">
        <f>IF(ISERROR(VLOOKUP(LOWER(I6),tabulky!$B$4:$C$47,2,0)),"",VLOOKUP(LOWER(I6),tabulky!$B$4:$C$47,2,0)&amp;"/")</f>
        <v>---/</v>
      </c>
      <c r="J14" s="18" t="str">
        <f>IF(ISERROR(VLOOKUP(LOWER(J6),tabulky!$B$4:$C$47,2,0)),"",VLOOKUP(LOWER(J6),tabulky!$B$4:$C$47,2,0)&amp;"/")</f>
        <v>/</v>
      </c>
      <c r="K14" s="18" t="str">
        <f>IF(ISERROR(VLOOKUP(LOWER(K6),tabulky!$B$4:$C$47,2,0)),"",VLOOKUP(LOWER(K6),tabulky!$B$4:$C$47,2,0)&amp;"/")</f>
        <v>.-../</v>
      </c>
      <c r="L14" s="18" t="str">
        <f>IF(ISERROR(VLOOKUP(LOWER(L6),tabulky!$B$4:$C$47,2,0)),"",VLOOKUP(LOWER(L6),tabulky!$B$4:$C$47,2,0)&amp;"/")</f>
        <v>./</v>
      </c>
      <c r="M14" s="18" t="str">
        <f>IF(ISERROR(VLOOKUP(LOWER(M6),tabulky!$B$4:$C$47,2,0)),"",VLOOKUP(LOWER(M6),tabulky!$B$4:$C$47,2,0)&amp;"/")</f>
        <v>.../</v>
      </c>
      <c r="N14" s="18" t="str">
        <f>IF(ISERROR(VLOOKUP(LOWER(N6),tabulky!$B$4:$C$47,2,0)),"",VLOOKUP(LOWER(N6),tabulky!$B$4:$C$47,2,0)&amp;"/")</f>
        <v>.-/</v>
      </c>
      <c r="O14" s="18" t="str">
        <f>IF(ISERROR(VLOOKUP(LOWER(O6),tabulky!$B$4:$C$47,2,0)),"",VLOOKUP(LOWER(O6),tabulky!$B$4:$C$47,2,0)&amp;"/")</f>
        <v>/</v>
      </c>
      <c r="P14" s="18" t="str">
        <f>IF(ISERROR(VLOOKUP(LOWER(P6),tabulky!$B$4:$C$47,2,0)),"",VLOOKUP(LOWER(P6),tabulky!$B$4:$C$47,2,0)&amp;"/")</f>
        <v>.--./</v>
      </c>
      <c r="Q14" s="18" t="str">
        <f>IF(ISERROR(VLOOKUP(LOWER(Q6),tabulky!$B$4:$C$47,2,0)),"",VLOOKUP(LOWER(Q6),tabulky!$B$4:$C$47,2,0)&amp;"/")</f>
        <v>---/</v>
      </c>
      <c r="R14" s="18" t="str">
        <f>IF(ISERROR(VLOOKUP(LOWER(R6),tabulky!$B$4:$C$47,2,0)),"",VLOOKUP(LOWER(R6),tabulky!$B$4:$C$47,2,0)&amp;"/")</f>
        <v>.-../</v>
      </c>
      <c r="S14" s="18" t="str">
        <f>IF(ISERROR(VLOOKUP(LOWER(S6),tabulky!$B$4:$C$47,2,0)),"",VLOOKUP(LOWER(S6),tabulky!$B$4:$C$47,2,0)&amp;"/")</f>
        <v>./</v>
      </c>
      <c r="T14" s="18" t="str">
        <f>IF(ISERROR(VLOOKUP(LOWER(T6),tabulky!$B$4:$C$47,2,0)),"",VLOOKUP(LOWER(T6),tabulky!$B$4:$C$47,2,0)&amp;"/")</f>
        <v>/</v>
      </c>
      <c r="U14" s="18" t="str">
        <f>IF(ISERROR(VLOOKUP(LOWER(U6),tabulky!$B$4:$C$47,2,0)),"",VLOOKUP(LOWER(U6),tabulky!$B$4:$C$47,2,0)&amp;"/")</f>
        <v>.-../</v>
      </c>
      <c r="V14" s="18" t="str">
        <f>IF(ISERROR(VLOOKUP(LOWER(V6),tabulky!$B$4:$C$47,2,0)),"",VLOOKUP(LOWER(V6),tabulky!$B$4:$C$47,2,0)&amp;"/")</f>
        <v>.-/</v>
      </c>
      <c r="W14" s="18" t="str">
        <f>IF(ISERROR(VLOOKUP(LOWER(W6),tabulky!$B$4:$C$47,2,0)),"",VLOOKUP(LOWER(W6),tabulky!$B$4:$C$47,2,0)&amp;"/")</f>
        <v>-./</v>
      </c>
      <c r="X14" s="18" t="str">
        <f>IF(ISERROR(VLOOKUP(LOWER(X6),tabulky!$B$4:$C$47,2,0)),"",VLOOKUP(LOWER(X6),tabulky!$B$4:$C$47,2,0)&amp;"/")</f>
        <v/>
      </c>
      <c r="Y14" s="18" t="str">
        <f>IF(ISERROR(VLOOKUP(LOWER(Y6),tabulky!$B$4:$C$47,2,0)),"",VLOOKUP(LOWER(Y6),tabulky!$B$4:$C$47,2,0)&amp;"/")</f>
        <v>/</v>
      </c>
      <c r="Z14" s="18" t="str">
        <f>IF(ISERROR(VLOOKUP(LOWER(Z6),tabulky!$B$4:$C$47,2,0)),"",VLOOKUP(LOWER(Z6),tabulky!$B$4:$C$47,2,0)&amp;"/")</f>
        <v/>
      </c>
      <c r="AA14" s="18" t="str">
        <f>IF(ISERROR(VLOOKUP(LOWER(AA6),tabulky!$B$4:$C$47,2,0)),"",VLOOKUP(LOWER(AA6),tabulky!$B$4:$C$47,2,0)&amp;"/")</f>
        <v/>
      </c>
      <c r="AB14" s="18" t="str">
        <f>IF(ISERROR(VLOOKUP(LOWER(AB6),tabulky!$B$4:$C$47,2,0)),"",VLOOKUP(LOWER(AB6),tabulky!$B$4:$C$47,2,0)&amp;"/")</f>
        <v/>
      </c>
      <c r="AC14" s="18" t="str">
        <f>IF(ISERROR(VLOOKUP(LOWER(AC6),tabulky!$B$4:$C$47,2,0)),"",VLOOKUP(LOWER(AC6),tabulky!$B$4:$C$47,2,0)&amp;"/")</f>
        <v/>
      </c>
      <c r="AD14" s="18" t="str">
        <f>IF(ISERROR(VLOOKUP(LOWER(AD6),tabulky!$B$4:$C$47,2,0)),"",VLOOKUP(LOWER(AD6),tabulky!$B$4:$C$47,2,0)&amp;"/")</f>
        <v/>
      </c>
      <c r="AE14" s="18" t="str">
        <f>IF(ISERROR(VLOOKUP(LOWER(AE6),tabulky!$B$4:$C$47,2,0)),"",VLOOKUP(LOWER(AE6),tabulky!$B$4:$C$47,2,0)&amp;"/")</f>
        <v/>
      </c>
      <c r="AF14" s="18" t="str">
        <f>IF(ISERROR(VLOOKUP(LOWER(AF6),tabulky!$B$4:$C$47,2,0)),"",VLOOKUP(LOWER(AF6),tabulky!$B$4:$C$47,2,0)&amp;"/")</f>
        <v/>
      </c>
      <c r="AG14" s="18" t="str">
        <f>IF(ISERROR(VLOOKUP(LOWER(AG6),tabulky!$B$4:$C$47,2,0)),"",VLOOKUP(LOWER(AG6),tabulky!$B$4:$C$47,2,0)&amp;"/")</f>
        <v/>
      </c>
      <c r="AH14" s="18" t="str">
        <f>IF(ISERROR(VLOOKUP(LOWER(AH6),tabulky!$B$4:$C$47,2,0)),"",VLOOKUP(LOWER(AH6),tabulky!$B$4:$C$47,2,0)&amp;"/")</f>
        <v/>
      </c>
      <c r="AI14" s="18" t="str">
        <f>IF(ISERROR(VLOOKUP(LOWER(AI6),tabulky!$B$4:$C$47,2,0)),"",VLOOKUP(LOWER(AI6),tabulky!$B$4:$C$47,2,0)&amp;"/")</f>
        <v/>
      </c>
      <c r="AJ14" s="18" t="str">
        <f>IF(ISERROR(VLOOKUP(LOWER(AJ6),tabulky!$B$4:$C$47,2,0)),"",VLOOKUP(LOWER(AJ6),tabulky!$B$4:$C$47,2,0)&amp;"/")</f>
        <v/>
      </c>
      <c r="AK14" s="18" t="str">
        <f>IF(ISERROR(VLOOKUP(LOWER(AK6),tabulky!$B$4:$C$47,2,0)),"",VLOOKUP(LOWER(AK6),tabulky!$B$4:$C$47,2,0)&amp;"/")</f>
        <v/>
      </c>
      <c r="AL14" s="18" t="str">
        <f>IF(ISERROR(VLOOKUP(LOWER(AL6),tabulky!$B$4:$C$47,2,0)),"",VLOOKUP(LOWER(AL6),tabulky!$B$4:$C$47,2,0)&amp;"/")</f>
        <v/>
      </c>
      <c r="AM14" s="18" t="str">
        <f>IF(ISERROR(VLOOKUP(LOWER(AM6),tabulky!$B$4:$C$47,2,0)),"",VLOOKUP(LOWER(AM6),tabulky!$B$4:$C$47,2,0)&amp;"/")</f>
        <v/>
      </c>
      <c r="AN14" s="18" t="str">
        <f>IF(ISERROR(VLOOKUP(LOWER(AN6),tabulky!$B$4:$C$47,2,0)),"",VLOOKUP(LOWER(AN6),tabulky!$B$4:$C$47,2,0)&amp;"/")</f>
        <v/>
      </c>
      <c r="AO14" s="18" t="str">
        <f>IF(ISERROR(VLOOKUP(LOWER(AO6),tabulky!$B$4:$C$47,2,0)),"",VLOOKUP(LOWER(AO6),tabulky!$B$4:$C$47,2,0)&amp;"/")</f>
        <v/>
      </c>
      <c r="AP14" s="18" t="str">
        <f>IF(ISERROR(VLOOKUP(LOWER(AP6),tabulky!$B$4:$C$47,2,0)),"",VLOOKUP(LOWER(AP6),tabulky!$B$4:$C$47,2,0)&amp;"/")</f>
        <v/>
      </c>
      <c r="AQ14" s="18" t="str">
        <f>IF(ISERROR(VLOOKUP(LOWER(AQ6),tabulky!$B$4:$C$47,2,0)),"",VLOOKUP(LOWER(AQ6),tabulky!$B$4:$C$47,2,0)&amp;"/")</f>
        <v/>
      </c>
      <c r="AR14" s="18" t="str">
        <f>IF(ISERROR(VLOOKUP(LOWER(AR6),tabulky!$B$4:$C$47,2,0)),"",VLOOKUP(LOWER(AR6),tabulky!$B$4:$C$47,2,0)&amp;"/")</f>
        <v/>
      </c>
      <c r="AS14" s="18" t="str">
        <f>IF(ISERROR(VLOOKUP(LOWER(AS6),tabulky!$B$4:$C$47,2,0)),"",VLOOKUP(LOWER(AS6),tabulky!$B$4:$C$47,2,0)&amp;"/")</f>
        <v/>
      </c>
      <c r="AT14" s="18" t="str">
        <f>IF(ISERROR(VLOOKUP(LOWER(AT6),tabulky!$B$4:$C$47,2,0)),"",VLOOKUP(LOWER(AT6),tabulky!$B$4:$C$47,2,0)&amp;"/")</f>
        <v/>
      </c>
      <c r="AU14" s="18" t="str">
        <f>IF(ISERROR(VLOOKUP(LOWER(AU6),tabulky!$B$4:$C$47,2,0)),"",VLOOKUP(LOWER(AU6),tabulky!$B$4:$C$47,2,0)&amp;"/")</f>
        <v/>
      </c>
      <c r="AV14" s="18" t="str">
        <f>IF(ISERROR(VLOOKUP(LOWER(AV6),tabulky!$B$4:$C$47,2,0)),"",VLOOKUP(LOWER(AV6),tabulky!$B$4:$C$47,2,0)&amp;"/")</f>
        <v/>
      </c>
      <c r="AW14" s="18" t="str">
        <f>IF(ISERROR(VLOOKUP(LOWER(AW6),tabulky!$B$4:$C$47,2,0)),"",VLOOKUP(LOWER(AW6),tabulky!$B$4:$C$47,2,0)&amp;"/")</f>
        <v/>
      </c>
      <c r="AX14" s="18" t="str">
        <f>IF(ISERROR(VLOOKUP(LOWER(AX6),tabulky!$B$4:$C$47,2,0)),"",VLOOKUP(LOWER(AX6),tabulky!$B$4:$C$47,2,0)&amp;"/")</f>
        <v/>
      </c>
      <c r="AY14" s="18" t="str">
        <f>IF(ISERROR(VLOOKUP(LOWER(AY6),tabulky!$B$4:$C$47,2,0)),"",VLOOKUP(LOWER(AY6),tabulky!$B$4:$C$47,2,0)&amp;"/")</f>
        <v/>
      </c>
      <c r="AZ14" s="18" t="str">
        <f>IF(ISERROR(VLOOKUP(LOWER(AZ6),tabulky!$B$4:$C$47,2,0)),"",VLOOKUP(LOWER(AZ6),tabulky!$B$4:$C$47,2,0)&amp;"/")</f>
        <v/>
      </c>
      <c r="BA14" s="18" t="str">
        <f>IF(ISERROR(VLOOKUP(LOWER(BA6),tabulky!$B$4:$C$47,2,0)),"",VLOOKUP(LOWER(BA6),tabulky!$B$4:$C$47,2,0)&amp;"/")</f>
        <v/>
      </c>
      <c r="BB14" s="18" t="str">
        <f>IF(ISERROR(VLOOKUP(LOWER(BB6),tabulky!$B$4:$C$47,2,0)),"",VLOOKUP(LOWER(BB6),tabulky!$B$4:$C$47,2,0)&amp;"/")</f>
        <v/>
      </c>
      <c r="BC14" s="18" t="str">
        <f>IF(ISERROR(VLOOKUP(LOWER(BC6),tabulky!$B$4:$C$47,2,0)),"",VLOOKUP(LOWER(BC6),tabulky!$B$4:$C$47,2,0)&amp;"/")</f>
        <v/>
      </c>
      <c r="BD14" s="18" t="str">
        <f>IF(ISERROR(VLOOKUP(LOWER(BD6),tabulky!$B$4:$C$47,2,0)),"",VLOOKUP(LOWER(BD6),tabulky!$B$4:$C$47,2,0)&amp;"/")</f>
        <v/>
      </c>
      <c r="BE14" s="18" t="str">
        <f>IF(ISERROR(VLOOKUP(LOWER(BE6),tabulky!$B$4:$C$47,2,0)),"",VLOOKUP(LOWER(BE6),tabulky!$B$4:$C$47,2,0)&amp;"/")</f>
        <v/>
      </c>
      <c r="BF14" s="18" t="str">
        <f>IF(ISERROR(VLOOKUP(LOWER(BF6),tabulky!$B$4:$C$47,2,0)),"",VLOOKUP(LOWER(BF6),tabulky!$B$4:$C$47,2,0)&amp;"/")</f>
        <v/>
      </c>
      <c r="BG14" s="18" t="str">
        <f>IF(ISERROR(VLOOKUP(LOWER(BG6),tabulky!$B$4:$C$47,2,0)),"",VLOOKUP(LOWER(BG6),tabulky!$B$4:$C$47,2,0)&amp;"/")</f>
        <v/>
      </c>
      <c r="BH14" s="18" t="str">
        <f>IF(ISERROR(VLOOKUP(LOWER(BH6),tabulky!$B$4:$C$47,2,0)),"",VLOOKUP(LOWER(BH6),tabulky!$B$4:$C$47,2,0)&amp;"/")</f>
        <v/>
      </c>
      <c r="BI14" s="18" t="str">
        <f>IF(ISERROR(VLOOKUP(LOWER(BI6),tabulky!$B$4:$C$47,2,0)),"",VLOOKUP(LOWER(BI6),tabulky!$B$4:$C$47,2,0)&amp;"/")</f>
        <v/>
      </c>
      <c r="BJ14" s="18" t="str">
        <f>IF(ISERROR(VLOOKUP(LOWER(BJ6),tabulky!$B$4:$C$47,2,0)),"",VLOOKUP(LOWER(BJ6),tabulky!$B$4:$C$47,2,0)&amp;"/")</f>
        <v/>
      </c>
      <c r="BK14" s="18" t="str">
        <f>IF(ISERROR(VLOOKUP(LOWER(BK6),tabulky!$B$4:$C$47,2,0)),"",VLOOKUP(LOWER(BK6),tabulky!$B$4:$C$47,2,0)&amp;"/")</f>
        <v/>
      </c>
      <c r="BL14" s="18" t="str">
        <f>IF(ISERROR(VLOOKUP(LOWER(BL6),tabulky!$B$4:$C$47,2,0)),"",VLOOKUP(LOWER(BL6),tabulky!$B$4:$C$47,2,0)&amp;"/")</f>
        <v/>
      </c>
      <c r="BM14" s="18" t="str">
        <f>IF(ISERROR(VLOOKUP(LOWER(BM6),tabulky!$B$4:$C$47,2,0)),"",VLOOKUP(LOWER(BM6),tabulky!$B$4:$C$47,2,0)&amp;"/")</f>
        <v/>
      </c>
      <c r="BN14" s="18" t="str">
        <f>IF(ISERROR(VLOOKUP(LOWER(BN6),tabulky!$B$4:$C$47,2,0)),"",VLOOKUP(LOWER(BN6),tabulky!$B$4:$C$47,2,0)&amp;"/")</f>
        <v/>
      </c>
      <c r="BO14" s="18" t="str">
        <f>IF(ISERROR(VLOOKUP(LOWER(BO6),tabulky!$B$4:$C$47,2,0)),"",VLOOKUP(LOWER(BO6),tabulky!$B$4:$C$47,2,0)&amp;"/")</f>
        <v/>
      </c>
      <c r="BP14" s="18" t="str">
        <f>IF(ISERROR(VLOOKUP(LOWER(BP6),tabulky!$B$4:$C$47,2,0)),"",VLOOKUP(LOWER(BP6),tabulky!$B$4:$C$47,2,0)&amp;"/")</f>
        <v/>
      </c>
      <c r="BQ14" s="18" t="str">
        <f>IF(ISERROR(VLOOKUP(LOWER(BQ6),tabulky!$B$4:$C$47,2,0)),"",VLOOKUP(LOWER(BQ6),tabulky!$B$4:$C$47,2,0)&amp;"/")</f>
        <v/>
      </c>
      <c r="BR14" s="18" t="str">
        <f>IF(ISERROR(VLOOKUP(LOWER(BR6),tabulky!$B$4:$C$47,2,0)),"",VLOOKUP(LOWER(BR6),tabulky!$B$4:$C$47,2,0)&amp;"/")</f>
        <v/>
      </c>
      <c r="BS14" s="18" t="str">
        <f>IF(ISERROR(VLOOKUP(LOWER(BS6),tabulky!$B$4:$C$47,2,0)),"",VLOOKUP(LOWER(BS6),tabulky!$B$4:$C$47,2,0)&amp;"/")</f>
        <v/>
      </c>
      <c r="BT14" s="18" t="str">
        <f>IF(ISERROR(VLOOKUP(LOWER(BT6),tabulky!$B$4:$C$47,2,0)),"",VLOOKUP(LOWER(BT6),tabulky!$B$4:$C$47,2,0)&amp;"/")</f>
        <v/>
      </c>
      <c r="BU14" s="18" t="str">
        <f>IF(ISERROR(VLOOKUP(LOWER(BU6),tabulky!$B$4:$C$47,2,0)),"",VLOOKUP(LOWER(BU6),tabulky!$B$4:$C$47,2,0)&amp;"/")</f>
        <v/>
      </c>
      <c r="BV14" s="18" t="str">
        <f>IF(ISERROR(VLOOKUP(LOWER(BV6),tabulky!$B$4:$C$47,2,0)),"",VLOOKUP(LOWER(BV6),tabulky!$B$4:$C$47,2,0)&amp;"/")</f>
        <v/>
      </c>
      <c r="BW14" s="18" t="str">
        <f>IF(ISERROR(VLOOKUP(LOWER(BW6),tabulky!$B$4:$C$47,2,0)),"",VLOOKUP(LOWER(BW6),tabulky!$B$4:$C$47,2,0)&amp;"/")</f>
        <v/>
      </c>
      <c r="BX14" s="18" t="str">
        <f>IF(ISERROR(VLOOKUP(LOWER(BX6),tabulky!$B$4:$C$47,2,0)),"",VLOOKUP(LOWER(BX6),tabulky!$B$4:$C$47,2,0)&amp;"/")</f>
        <v/>
      </c>
      <c r="BY14" s="18" t="str">
        <f>IF(ISERROR(VLOOKUP(LOWER(BY6),tabulky!$B$4:$C$47,2,0)),"",VLOOKUP(LOWER(BY6),tabulky!$B$4:$C$47,2,0)&amp;"/")</f>
        <v/>
      </c>
      <c r="BZ14" s="18" t="str">
        <f>IF(ISERROR(VLOOKUP(LOWER(BZ6),tabulky!$B$4:$C$47,2,0)),"",VLOOKUP(LOWER(BZ6),tabulky!$B$4:$C$47,2,0)&amp;"/")</f>
        <v/>
      </c>
      <c r="CA14" s="18" t="str">
        <f>IF(ISERROR(VLOOKUP(LOWER(CA6),tabulky!$B$4:$C$47,2,0)),"",VLOOKUP(LOWER(CA6),tabulky!$B$4:$C$47,2,0)&amp;"/")</f>
        <v/>
      </c>
      <c r="CB14" s="18" t="str">
        <f>IF(ISERROR(VLOOKUP(LOWER(CB6),tabulky!$B$4:$C$47,2,0)),"",VLOOKUP(LOWER(CB6),tabulky!$B$4:$C$47,2,0)&amp;"/")</f>
        <v/>
      </c>
      <c r="CC14" s="18" t="str">
        <f>IF(ISERROR(VLOOKUP(LOWER(CC6),tabulky!$B$4:$C$47,2,0)),"",VLOOKUP(LOWER(CC6),tabulky!$B$4:$C$47,2,0)&amp;"/")</f>
        <v/>
      </c>
      <c r="CD14" s="18" t="str">
        <f>IF(ISERROR(VLOOKUP(LOWER(CD6),tabulky!$B$4:$C$47,2,0)),"",VLOOKUP(LOWER(CD6),tabulky!$B$4:$C$47,2,0)&amp;"/")</f>
        <v/>
      </c>
      <c r="CE14" s="18" t="str">
        <f>IF(ISERROR(VLOOKUP(LOWER(CE6),tabulky!$B$4:$C$47,2,0)),"",VLOOKUP(LOWER(CE6),tabulky!$B$4:$C$47,2,0)&amp;"/")</f>
        <v/>
      </c>
      <c r="CF14" s="18" t="str">
        <f>IF(ISERROR(VLOOKUP(LOWER(CF6),tabulky!$B$4:$C$47,2,0)),"",VLOOKUP(LOWER(CF6),tabulky!$B$4:$C$47,2,0)&amp;"/")</f>
        <v/>
      </c>
      <c r="CG14" s="18" t="str">
        <f>IF(ISERROR(VLOOKUP(LOWER(CG6),tabulky!$B$4:$C$47,2,0)),"",VLOOKUP(LOWER(CG6),tabulky!$B$4:$C$47,2,0)&amp;"/")</f>
        <v/>
      </c>
      <c r="CH14" s="18" t="str">
        <f>IF(ISERROR(VLOOKUP(LOWER(CH6),tabulky!$B$4:$C$47,2,0)),"",VLOOKUP(LOWER(CH6),tabulky!$B$4:$C$47,2,0)&amp;"/")</f>
        <v/>
      </c>
      <c r="CI14" s="18" t="str">
        <f>IF(ISERROR(VLOOKUP(LOWER(CI6),tabulky!$B$4:$C$47,2,0)),"",VLOOKUP(LOWER(CI6),tabulky!$B$4:$C$47,2,0)&amp;"/")</f>
        <v/>
      </c>
      <c r="CJ14" s="18" t="str">
        <f>IF(ISERROR(VLOOKUP(LOWER(CJ6),tabulky!$B$4:$C$47,2,0)),"",VLOOKUP(LOWER(CJ6),tabulky!$B$4:$C$47,2,0)&amp;"/")</f>
        <v/>
      </c>
      <c r="CK14" s="18" t="str">
        <f>IF(ISERROR(VLOOKUP(LOWER(CK6),tabulky!$B$4:$C$47,2,0)),"",VLOOKUP(LOWER(CK6),tabulky!$B$4:$C$47,2,0)&amp;"/")</f>
        <v/>
      </c>
      <c r="CL14" s="18" t="str">
        <f>IF(ISERROR(VLOOKUP(LOWER(CL6),tabulky!$B$4:$C$47,2,0)),"",VLOOKUP(LOWER(CL6),tabulky!$B$4:$C$47,2,0)&amp;"/")</f>
        <v/>
      </c>
      <c r="CM14" s="18" t="str">
        <f>IF(ISERROR(VLOOKUP(LOWER(CM6),tabulky!$B$4:$C$47,2,0)),"",VLOOKUP(LOWER(CM6),tabulky!$B$4:$C$47,2,0)&amp;"/")</f>
        <v/>
      </c>
      <c r="CN14" s="18" t="str">
        <f>IF(ISERROR(VLOOKUP(LOWER(CN6),tabulky!$B$4:$C$47,2,0)),"",VLOOKUP(LOWER(CN6),tabulky!$B$4:$C$47,2,0)&amp;"/")</f>
        <v/>
      </c>
      <c r="CO14" s="18" t="str">
        <f>IF(ISERROR(VLOOKUP(LOWER(CO6),tabulky!$B$4:$C$47,2,0)),"",VLOOKUP(LOWER(CO6),tabulky!$B$4:$C$47,2,0)&amp;"/")</f>
        <v/>
      </c>
      <c r="CP14" s="18" t="str">
        <f>IF(ISERROR(VLOOKUP(LOWER(CP6),tabulky!$B$4:$C$47,2,0)),"",VLOOKUP(LOWER(CP6),tabulky!$B$4:$C$47,2,0)&amp;"/")</f>
        <v/>
      </c>
      <c r="CQ14" s="18" t="str">
        <f>IF(ISERROR(VLOOKUP(LOWER(CQ6),tabulky!$B$4:$C$47,2,0)),"",VLOOKUP(LOWER(CQ6),tabulky!$B$4:$C$47,2,0)&amp;"/")</f>
        <v/>
      </c>
      <c r="CR14" s="18" t="str">
        <f>IF(ISERROR(VLOOKUP(LOWER(CR6),tabulky!$B$4:$C$47,2,0)),"",VLOOKUP(LOWER(CR6),tabulky!$B$4:$C$47,2,0)&amp;"/")</f>
        <v/>
      </c>
      <c r="CS14" s="18" t="str">
        <f>IF(ISERROR(VLOOKUP(LOWER(CS6),tabulky!$B$4:$C$47,2,0)),"",VLOOKUP(LOWER(CS6),tabulky!$B$4:$C$47,2,0)&amp;"/")</f>
        <v/>
      </c>
      <c r="CT14" s="18" t="str">
        <f>IF(ISERROR(VLOOKUP(LOWER(CT6),tabulky!$B$4:$C$47,2,0)),"",VLOOKUP(LOWER(CT6),tabulky!$B$4:$C$47,2,0)&amp;"/")</f>
        <v/>
      </c>
      <c r="CU14" s="18" t="str">
        <f>IF(ISERROR(VLOOKUP(LOWER(CU6),tabulky!$B$4:$C$47,2,0)),"",VLOOKUP(LOWER(CU6),tabulky!$B$4:$C$47,2,0)&amp;"/")</f>
        <v/>
      </c>
      <c r="CV14" s="18" t="str">
        <f>IF(ISERROR(VLOOKUP(LOWER(CV6),tabulky!$B$4:$C$47,2,0)),"",VLOOKUP(LOWER(CV6),tabulky!$B$4:$C$47,2,0)&amp;"/")</f>
        <v/>
      </c>
      <c r="CW14" s="18" t="str">
        <f>IF(ISERROR(VLOOKUP(LOWER(CW6),tabulky!$B$4:$C$47,2,0)),"",VLOOKUP(LOWER(CW6),tabulky!$B$4:$C$47,2,0)&amp;"/")</f>
        <v/>
      </c>
      <c r="CX14" s="18" t="str">
        <f>IF(ISERROR(VLOOKUP(LOWER(CX6),tabulky!$B$4:$C$47,2,0)),"",VLOOKUP(LOWER(CX6),tabulky!$B$4:$C$47,2,0)&amp;"/")</f>
        <v/>
      </c>
      <c r="CY14" s="18" t="str">
        <f>IF(ISERROR(VLOOKUP(LOWER(CY6),tabulky!$B$4:$C$47,2,0)),"",VLOOKUP(LOWER(CY6),tabulky!$B$4:$C$47,2,0)&amp;"/")</f>
        <v/>
      </c>
      <c r="CZ14" s="18" t="str">
        <f>IF(ISERROR(VLOOKUP(LOWER(CZ6),tabulky!$B$4:$C$47,2,0)),"",VLOOKUP(LOWER(CZ6),tabulky!$B$4:$C$47,2,0)&amp;"/")</f>
        <v/>
      </c>
      <c r="DA14" s="18"/>
      <c r="DB14" s="18"/>
      <c r="DC14" s="18"/>
      <c r="DD14" s="18"/>
      <c r="DE14" s="17"/>
    </row>
    <row r="15" spans="2:109" s="10" customFormat="1" ht="18" customHeight="1" x14ac:dyDescent="0.4">
      <c r="B15" s="5" t="str">
        <f ca="1">OFFSET(E25,0,D7-1)&amp;"/"</f>
        <v>..../---/.---//.---/./-.././/.---/./-.././/--..//.-.././.../.-//.--./.-/-.///</v>
      </c>
      <c r="C15" s="9"/>
      <c r="D15" s="50"/>
      <c r="E15" s="18" t="str">
        <f>IF(ISERROR(VLOOKUP(LOWER(E7),tabulky!$B$4:$C$47,2,0)),"",VLOOKUP(LOWER(E7),tabulky!$B$4:$C$47,2,0)&amp;"/")</f>
        <v>..../</v>
      </c>
      <c r="F15" s="18" t="str">
        <f>IF(ISERROR(VLOOKUP(LOWER(F7),tabulky!$B$4:$C$47,2,0)),"",VLOOKUP(LOWER(F7),tabulky!$B$4:$C$47,2,0)&amp;"/")</f>
        <v>---/</v>
      </c>
      <c r="G15" s="18" t="str">
        <f>IF(ISERROR(VLOOKUP(LOWER(G7),tabulky!$B$4:$C$47,2,0)),"",VLOOKUP(LOWER(G7),tabulky!$B$4:$C$47,2,0)&amp;"/")</f>
        <v>.---/</v>
      </c>
      <c r="H15" s="18" t="str">
        <f>IF(ISERROR(VLOOKUP(LOWER(H7),tabulky!$B$4:$C$47,2,0)),"",VLOOKUP(LOWER(H7),tabulky!$B$4:$C$47,2,0)&amp;"/")</f>
        <v>/</v>
      </c>
      <c r="I15" s="18" t="str">
        <f>IF(ISERROR(VLOOKUP(LOWER(I7),tabulky!$B$4:$C$47,2,0)),"",VLOOKUP(LOWER(I7),tabulky!$B$4:$C$47,2,0)&amp;"/")</f>
        <v>.---/</v>
      </c>
      <c r="J15" s="18" t="str">
        <f>IF(ISERROR(VLOOKUP(LOWER(J7),tabulky!$B$4:$C$47,2,0)),"",VLOOKUP(LOWER(J7),tabulky!$B$4:$C$47,2,0)&amp;"/")</f>
        <v>./</v>
      </c>
      <c r="K15" s="18" t="str">
        <f>IF(ISERROR(VLOOKUP(LOWER(K7),tabulky!$B$4:$C$47,2,0)),"",VLOOKUP(LOWER(K7),tabulky!$B$4:$C$47,2,0)&amp;"/")</f>
        <v>-../</v>
      </c>
      <c r="L15" s="18" t="str">
        <f>IF(ISERROR(VLOOKUP(LOWER(L7),tabulky!$B$4:$C$47,2,0)),"",VLOOKUP(LOWER(L7),tabulky!$B$4:$C$47,2,0)&amp;"/")</f>
        <v>./</v>
      </c>
      <c r="M15" s="18" t="str">
        <f>IF(ISERROR(VLOOKUP(LOWER(M7),tabulky!$B$4:$C$47,2,0)),"",VLOOKUP(LOWER(M7),tabulky!$B$4:$C$47,2,0)&amp;"/")</f>
        <v>/</v>
      </c>
      <c r="N15" s="18" t="str">
        <f>IF(ISERROR(VLOOKUP(LOWER(N7),tabulky!$B$4:$C$47,2,0)),"",VLOOKUP(LOWER(N7),tabulky!$B$4:$C$47,2,0)&amp;"/")</f>
        <v>.---/</v>
      </c>
      <c r="O15" s="18" t="str">
        <f>IF(ISERROR(VLOOKUP(LOWER(O7),tabulky!$B$4:$C$47,2,0)),"",VLOOKUP(LOWER(O7),tabulky!$B$4:$C$47,2,0)&amp;"/")</f>
        <v>./</v>
      </c>
      <c r="P15" s="18" t="str">
        <f>IF(ISERROR(VLOOKUP(LOWER(P7),tabulky!$B$4:$C$47,2,0)),"",VLOOKUP(LOWER(P7),tabulky!$B$4:$C$47,2,0)&amp;"/")</f>
        <v>-../</v>
      </c>
      <c r="Q15" s="18" t="str">
        <f>IF(ISERROR(VLOOKUP(LOWER(Q7),tabulky!$B$4:$C$47,2,0)),"",VLOOKUP(LOWER(Q7),tabulky!$B$4:$C$47,2,0)&amp;"/")</f>
        <v>./</v>
      </c>
      <c r="R15" s="18" t="str">
        <f>IF(ISERROR(VLOOKUP(LOWER(R7),tabulky!$B$4:$C$47,2,0)),"",VLOOKUP(LOWER(R7),tabulky!$B$4:$C$47,2,0)&amp;"/")</f>
        <v>/</v>
      </c>
      <c r="S15" s="18" t="str">
        <f>IF(ISERROR(VLOOKUP(LOWER(S7),tabulky!$B$4:$C$47,2,0)),"",VLOOKUP(LOWER(S7),tabulky!$B$4:$C$47,2,0)&amp;"/")</f>
        <v>--../</v>
      </c>
      <c r="T15" s="18" t="str">
        <f>IF(ISERROR(VLOOKUP(LOWER(T7),tabulky!$B$4:$C$47,2,0)),"",VLOOKUP(LOWER(T7),tabulky!$B$4:$C$47,2,0)&amp;"/")</f>
        <v>/</v>
      </c>
      <c r="U15" s="18" t="str">
        <f>IF(ISERROR(VLOOKUP(LOWER(U7),tabulky!$B$4:$C$47,2,0)),"",VLOOKUP(LOWER(U7),tabulky!$B$4:$C$47,2,0)&amp;"/")</f>
        <v>.-../</v>
      </c>
      <c r="V15" s="18" t="str">
        <f>IF(ISERROR(VLOOKUP(LOWER(V7),tabulky!$B$4:$C$47,2,0)),"",VLOOKUP(LOWER(V7),tabulky!$B$4:$C$47,2,0)&amp;"/")</f>
        <v>./</v>
      </c>
      <c r="W15" s="18" t="str">
        <f>IF(ISERROR(VLOOKUP(LOWER(W7),tabulky!$B$4:$C$47,2,0)),"",VLOOKUP(LOWER(W7),tabulky!$B$4:$C$47,2,0)&amp;"/")</f>
        <v>.../</v>
      </c>
      <c r="X15" s="18" t="str">
        <f>IF(ISERROR(VLOOKUP(LOWER(X7),tabulky!$B$4:$C$47,2,0)),"",VLOOKUP(LOWER(X7),tabulky!$B$4:$C$47,2,0)&amp;"/")</f>
        <v>.-/</v>
      </c>
      <c r="Y15" s="18" t="str">
        <f>IF(ISERROR(VLOOKUP(LOWER(Y7),tabulky!$B$4:$C$47,2,0)),"",VLOOKUP(LOWER(Y7),tabulky!$B$4:$C$47,2,0)&amp;"/")</f>
        <v>/</v>
      </c>
      <c r="Z15" s="18" t="str">
        <f>IF(ISERROR(VLOOKUP(LOWER(Z7),tabulky!$B$4:$C$47,2,0)),"",VLOOKUP(LOWER(Z7),tabulky!$B$4:$C$47,2,0)&amp;"/")</f>
        <v>.--./</v>
      </c>
      <c r="AA15" s="18" t="str">
        <f>IF(ISERROR(VLOOKUP(LOWER(AA7),tabulky!$B$4:$C$47,2,0)),"",VLOOKUP(LOWER(AA7),tabulky!$B$4:$C$47,2,0)&amp;"/")</f>
        <v>.-/</v>
      </c>
      <c r="AB15" s="18" t="str">
        <f>IF(ISERROR(VLOOKUP(LOWER(AB7),tabulky!$B$4:$C$47,2,0)),"",VLOOKUP(LOWER(AB7),tabulky!$B$4:$C$47,2,0)&amp;"/")</f>
        <v>-./</v>
      </c>
      <c r="AC15" s="18" t="str">
        <f>IF(ISERROR(VLOOKUP(LOWER(AC7),tabulky!$B$4:$C$47,2,0)),"",VLOOKUP(LOWER(AC7),tabulky!$B$4:$C$47,2,0)&amp;"/")</f>
        <v>/</v>
      </c>
      <c r="AD15" s="18" t="str">
        <f>IF(ISERROR(VLOOKUP(LOWER(AD7),tabulky!$B$4:$C$47,2,0)),"",VLOOKUP(LOWER(AD7),tabulky!$B$4:$C$47,2,0)&amp;"/")</f>
        <v/>
      </c>
      <c r="AE15" s="18" t="str">
        <f>IF(ISERROR(VLOOKUP(LOWER(AE7),tabulky!$B$4:$C$47,2,0)),"",VLOOKUP(LOWER(AE7),tabulky!$B$4:$C$47,2,0)&amp;"/")</f>
        <v/>
      </c>
      <c r="AF15" s="18" t="str">
        <f>IF(ISERROR(VLOOKUP(LOWER(AF7),tabulky!$B$4:$C$47,2,0)),"",VLOOKUP(LOWER(AF7),tabulky!$B$4:$C$47,2,0)&amp;"/")</f>
        <v/>
      </c>
      <c r="AG15" s="18" t="str">
        <f>IF(ISERROR(VLOOKUP(LOWER(AG7),tabulky!$B$4:$C$47,2,0)),"",VLOOKUP(LOWER(AG7),tabulky!$B$4:$C$47,2,0)&amp;"/")</f>
        <v/>
      </c>
      <c r="AH15" s="18" t="str">
        <f>IF(ISERROR(VLOOKUP(LOWER(AH7),tabulky!$B$4:$C$47,2,0)),"",VLOOKUP(LOWER(AH7),tabulky!$B$4:$C$47,2,0)&amp;"/")</f>
        <v/>
      </c>
      <c r="AI15" s="18" t="str">
        <f>IF(ISERROR(VLOOKUP(LOWER(AI7),tabulky!$B$4:$C$47,2,0)),"",VLOOKUP(LOWER(AI7),tabulky!$B$4:$C$47,2,0)&amp;"/")</f>
        <v/>
      </c>
      <c r="AJ15" s="18" t="str">
        <f>IF(ISERROR(VLOOKUP(LOWER(AJ7),tabulky!$B$4:$C$47,2,0)),"",VLOOKUP(LOWER(AJ7),tabulky!$B$4:$C$47,2,0)&amp;"/")</f>
        <v/>
      </c>
      <c r="AK15" s="18" t="str">
        <f>IF(ISERROR(VLOOKUP(LOWER(AK7),tabulky!$B$4:$C$47,2,0)),"",VLOOKUP(LOWER(AK7),tabulky!$B$4:$C$47,2,0)&amp;"/")</f>
        <v/>
      </c>
      <c r="AL15" s="18" t="str">
        <f>IF(ISERROR(VLOOKUP(LOWER(AL7),tabulky!$B$4:$C$47,2,0)),"",VLOOKUP(LOWER(AL7),tabulky!$B$4:$C$47,2,0)&amp;"/")</f>
        <v/>
      </c>
      <c r="AM15" s="18" t="str">
        <f>IF(ISERROR(VLOOKUP(LOWER(AM7),tabulky!$B$4:$C$47,2,0)),"",VLOOKUP(LOWER(AM7),tabulky!$B$4:$C$47,2,0)&amp;"/")</f>
        <v/>
      </c>
      <c r="AN15" s="18" t="str">
        <f>IF(ISERROR(VLOOKUP(LOWER(AN7),tabulky!$B$4:$C$47,2,0)),"",VLOOKUP(LOWER(AN7),tabulky!$B$4:$C$47,2,0)&amp;"/")</f>
        <v/>
      </c>
      <c r="AO15" s="18" t="str">
        <f>IF(ISERROR(VLOOKUP(LOWER(AO7),tabulky!$B$4:$C$47,2,0)),"",VLOOKUP(LOWER(AO7),tabulky!$B$4:$C$47,2,0)&amp;"/")</f>
        <v/>
      </c>
      <c r="AP15" s="18" t="str">
        <f>IF(ISERROR(VLOOKUP(LOWER(AP7),tabulky!$B$4:$C$47,2,0)),"",VLOOKUP(LOWER(AP7),tabulky!$B$4:$C$47,2,0)&amp;"/")</f>
        <v/>
      </c>
      <c r="AQ15" s="18" t="str">
        <f>IF(ISERROR(VLOOKUP(LOWER(AQ7),tabulky!$B$4:$C$47,2,0)),"",VLOOKUP(LOWER(AQ7),tabulky!$B$4:$C$47,2,0)&amp;"/")</f>
        <v/>
      </c>
      <c r="AR15" s="18" t="str">
        <f>IF(ISERROR(VLOOKUP(LOWER(AR7),tabulky!$B$4:$C$47,2,0)),"",VLOOKUP(LOWER(AR7),tabulky!$B$4:$C$47,2,0)&amp;"/")</f>
        <v/>
      </c>
      <c r="AS15" s="18" t="str">
        <f>IF(ISERROR(VLOOKUP(LOWER(AS7),tabulky!$B$4:$C$47,2,0)),"",VLOOKUP(LOWER(AS7),tabulky!$B$4:$C$47,2,0)&amp;"/")</f>
        <v/>
      </c>
      <c r="AT15" s="18" t="str">
        <f>IF(ISERROR(VLOOKUP(LOWER(AT7),tabulky!$B$4:$C$47,2,0)),"",VLOOKUP(LOWER(AT7),tabulky!$B$4:$C$47,2,0)&amp;"/")</f>
        <v/>
      </c>
      <c r="AU15" s="18" t="str">
        <f>IF(ISERROR(VLOOKUP(LOWER(AU7),tabulky!$B$4:$C$47,2,0)),"",VLOOKUP(LOWER(AU7),tabulky!$B$4:$C$47,2,0)&amp;"/")</f>
        <v/>
      </c>
      <c r="AV15" s="18" t="str">
        <f>IF(ISERROR(VLOOKUP(LOWER(AV7),tabulky!$B$4:$C$47,2,0)),"",VLOOKUP(LOWER(AV7),tabulky!$B$4:$C$47,2,0)&amp;"/")</f>
        <v/>
      </c>
      <c r="AW15" s="18" t="str">
        <f>IF(ISERROR(VLOOKUP(LOWER(AW7),tabulky!$B$4:$C$47,2,0)),"",VLOOKUP(LOWER(AW7),tabulky!$B$4:$C$47,2,0)&amp;"/")</f>
        <v/>
      </c>
      <c r="AX15" s="18" t="str">
        <f>IF(ISERROR(VLOOKUP(LOWER(AX7),tabulky!$B$4:$C$47,2,0)),"",VLOOKUP(LOWER(AX7),tabulky!$B$4:$C$47,2,0)&amp;"/")</f>
        <v/>
      </c>
      <c r="AY15" s="18" t="str">
        <f>IF(ISERROR(VLOOKUP(LOWER(AY7),tabulky!$B$4:$C$47,2,0)),"",VLOOKUP(LOWER(AY7),tabulky!$B$4:$C$47,2,0)&amp;"/")</f>
        <v/>
      </c>
      <c r="AZ15" s="18" t="str">
        <f>IF(ISERROR(VLOOKUP(LOWER(AZ7),tabulky!$B$4:$C$47,2,0)),"",VLOOKUP(LOWER(AZ7),tabulky!$B$4:$C$47,2,0)&amp;"/")</f>
        <v/>
      </c>
      <c r="BA15" s="18" t="str">
        <f>IF(ISERROR(VLOOKUP(LOWER(BA7),tabulky!$B$4:$C$47,2,0)),"",VLOOKUP(LOWER(BA7),tabulky!$B$4:$C$47,2,0)&amp;"/")</f>
        <v/>
      </c>
      <c r="BB15" s="18" t="str">
        <f>IF(ISERROR(VLOOKUP(LOWER(BB7),tabulky!$B$4:$C$47,2,0)),"",VLOOKUP(LOWER(BB7),tabulky!$B$4:$C$47,2,0)&amp;"/")</f>
        <v/>
      </c>
      <c r="BC15" s="18" t="str">
        <f>IF(ISERROR(VLOOKUP(LOWER(BC7),tabulky!$B$4:$C$47,2,0)),"",VLOOKUP(LOWER(BC7),tabulky!$B$4:$C$47,2,0)&amp;"/")</f>
        <v/>
      </c>
      <c r="BD15" s="18" t="str">
        <f>IF(ISERROR(VLOOKUP(LOWER(BD7),tabulky!$B$4:$C$47,2,0)),"",VLOOKUP(LOWER(BD7),tabulky!$B$4:$C$47,2,0)&amp;"/")</f>
        <v/>
      </c>
      <c r="BE15" s="18" t="str">
        <f>IF(ISERROR(VLOOKUP(LOWER(BE7),tabulky!$B$4:$C$47,2,0)),"",VLOOKUP(LOWER(BE7),tabulky!$B$4:$C$47,2,0)&amp;"/")</f>
        <v/>
      </c>
      <c r="BF15" s="18" t="str">
        <f>IF(ISERROR(VLOOKUP(LOWER(BF7),tabulky!$B$4:$C$47,2,0)),"",VLOOKUP(LOWER(BF7),tabulky!$B$4:$C$47,2,0)&amp;"/")</f>
        <v/>
      </c>
      <c r="BG15" s="18" t="str">
        <f>IF(ISERROR(VLOOKUP(LOWER(BG7),tabulky!$B$4:$C$47,2,0)),"",VLOOKUP(LOWER(BG7),tabulky!$B$4:$C$47,2,0)&amp;"/")</f>
        <v/>
      </c>
      <c r="BH15" s="18" t="str">
        <f>IF(ISERROR(VLOOKUP(LOWER(BH7),tabulky!$B$4:$C$47,2,0)),"",VLOOKUP(LOWER(BH7),tabulky!$B$4:$C$47,2,0)&amp;"/")</f>
        <v/>
      </c>
      <c r="BI15" s="18" t="str">
        <f>IF(ISERROR(VLOOKUP(LOWER(BI7),tabulky!$B$4:$C$47,2,0)),"",VLOOKUP(LOWER(BI7),tabulky!$B$4:$C$47,2,0)&amp;"/")</f>
        <v/>
      </c>
      <c r="BJ15" s="18" t="str">
        <f>IF(ISERROR(VLOOKUP(LOWER(BJ7),tabulky!$B$4:$C$47,2,0)),"",VLOOKUP(LOWER(BJ7),tabulky!$B$4:$C$47,2,0)&amp;"/")</f>
        <v/>
      </c>
      <c r="BK15" s="18" t="str">
        <f>IF(ISERROR(VLOOKUP(LOWER(BK7),tabulky!$B$4:$C$47,2,0)),"",VLOOKUP(LOWER(BK7),tabulky!$B$4:$C$47,2,0)&amp;"/")</f>
        <v/>
      </c>
      <c r="BL15" s="18" t="str">
        <f>IF(ISERROR(VLOOKUP(LOWER(BL7),tabulky!$B$4:$C$47,2,0)),"",VLOOKUP(LOWER(BL7),tabulky!$B$4:$C$47,2,0)&amp;"/")</f>
        <v/>
      </c>
      <c r="BM15" s="18" t="str">
        <f>IF(ISERROR(VLOOKUP(LOWER(BM7),tabulky!$B$4:$C$47,2,0)),"",VLOOKUP(LOWER(BM7),tabulky!$B$4:$C$47,2,0)&amp;"/")</f>
        <v/>
      </c>
      <c r="BN15" s="18" t="str">
        <f>IF(ISERROR(VLOOKUP(LOWER(BN7),tabulky!$B$4:$C$47,2,0)),"",VLOOKUP(LOWER(BN7),tabulky!$B$4:$C$47,2,0)&amp;"/")</f>
        <v/>
      </c>
      <c r="BO15" s="18" t="str">
        <f>IF(ISERROR(VLOOKUP(LOWER(BO7),tabulky!$B$4:$C$47,2,0)),"",VLOOKUP(LOWER(BO7),tabulky!$B$4:$C$47,2,0)&amp;"/")</f>
        <v/>
      </c>
      <c r="BP15" s="18" t="str">
        <f>IF(ISERROR(VLOOKUP(LOWER(BP7),tabulky!$B$4:$C$47,2,0)),"",VLOOKUP(LOWER(BP7),tabulky!$B$4:$C$47,2,0)&amp;"/")</f>
        <v/>
      </c>
      <c r="BQ15" s="18" t="str">
        <f>IF(ISERROR(VLOOKUP(LOWER(BQ7),tabulky!$B$4:$C$47,2,0)),"",VLOOKUP(LOWER(BQ7),tabulky!$B$4:$C$47,2,0)&amp;"/")</f>
        <v/>
      </c>
      <c r="BR15" s="18" t="str">
        <f>IF(ISERROR(VLOOKUP(LOWER(BR7),tabulky!$B$4:$C$47,2,0)),"",VLOOKUP(LOWER(BR7),tabulky!$B$4:$C$47,2,0)&amp;"/")</f>
        <v/>
      </c>
      <c r="BS15" s="18" t="str">
        <f>IF(ISERROR(VLOOKUP(LOWER(BS7),tabulky!$B$4:$C$47,2,0)),"",VLOOKUP(LOWER(BS7),tabulky!$B$4:$C$47,2,0)&amp;"/")</f>
        <v/>
      </c>
      <c r="BT15" s="18" t="str">
        <f>IF(ISERROR(VLOOKUP(LOWER(BT7),tabulky!$B$4:$C$47,2,0)),"",VLOOKUP(LOWER(BT7),tabulky!$B$4:$C$47,2,0)&amp;"/")</f>
        <v/>
      </c>
      <c r="BU15" s="18" t="str">
        <f>IF(ISERROR(VLOOKUP(LOWER(BU7),tabulky!$B$4:$C$47,2,0)),"",VLOOKUP(LOWER(BU7),tabulky!$B$4:$C$47,2,0)&amp;"/")</f>
        <v/>
      </c>
      <c r="BV15" s="18" t="str">
        <f>IF(ISERROR(VLOOKUP(LOWER(BV7),tabulky!$B$4:$C$47,2,0)),"",VLOOKUP(LOWER(BV7),tabulky!$B$4:$C$47,2,0)&amp;"/")</f>
        <v/>
      </c>
      <c r="BW15" s="18" t="str">
        <f>IF(ISERROR(VLOOKUP(LOWER(BW7),tabulky!$B$4:$C$47,2,0)),"",VLOOKUP(LOWER(BW7),tabulky!$B$4:$C$47,2,0)&amp;"/")</f>
        <v/>
      </c>
      <c r="BX15" s="18" t="str">
        <f>IF(ISERROR(VLOOKUP(LOWER(BX7),tabulky!$B$4:$C$47,2,0)),"",VLOOKUP(LOWER(BX7),tabulky!$B$4:$C$47,2,0)&amp;"/")</f>
        <v/>
      </c>
      <c r="BY15" s="18" t="str">
        <f>IF(ISERROR(VLOOKUP(LOWER(BY7),tabulky!$B$4:$C$47,2,0)),"",VLOOKUP(LOWER(BY7),tabulky!$B$4:$C$47,2,0)&amp;"/")</f>
        <v/>
      </c>
      <c r="BZ15" s="18" t="str">
        <f>IF(ISERROR(VLOOKUP(LOWER(BZ7),tabulky!$B$4:$C$47,2,0)),"",VLOOKUP(LOWER(BZ7),tabulky!$B$4:$C$47,2,0)&amp;"/")</f>
        <v/>
      </c>
      <c r="CA15" s="18" t="str">
        <f>IF(ISERROR(VLOOKUP(LOWER(CA7),tabulky!$B$4:$C$47,2,0)),"",VLOOKUP(LOWER(CA7),tabulky!$B$4:$C$47,2,0)&amp;"/")</f>
        <v/>
      </c>
      <c r="CB15" s="18" t="str">
        <f>IF(ISERROR(VLOOKUP(LOWER(CB7),tabulky!$B$4:$C$47,2,0)),"",VLOOKUP(LOWER(CB7),tabulky!$B$4:$C$47,2,0)&amp;"/")</f>
        <v/>
      </c>
      <c r="CC15" s="18" t="str">
        <f>IF(ISERROR(VLOOKUP(LOWER(CC7),tabulky!$B$4:$C$47,2,0)),"",VLOOKUP(LOWER(CC7),tabulky!$B$4:$C$47,2,0)&amp;"/")</f>
        <v/>
      </c>
      <c r="CD15" s="18" t="str">
        <f>IF(ISERROR(VLOOKUP(LOWER(CD7),tabulky!$B$4:$C$47,2,0)),"",VLOOKUP(LOWER(CD7),tabulky!$B$4:$C$47,2,0)&amp;"/")</f>
        <v/>
      </c>
      <c r="CE15" s="18" t="str">
        <f>IF(ISERROR(VLOOKUP(LOWER(CE7),tabulky!$B$4:$C$47,2,0)),"",VLOOKUP(LOWER(CE7),tabulky!$B$4:$C$47,2,0)&amp;"/")</f>
        <v/>
      </c>
      <c r="CF15" s="18" t="str">
        <f>IF(ISERROR(VLOOKUP(LOWER(CF7),tabulky!$B$4:$C$47,2,0)),"",VLOOKUP(LOWER(CF7),tabulky!$B$4:$C$47,2,0)&amp;"/")</f>
        <v/>
      </c>
      <c r="CG15" s="18" t="str">
        <f>IF(ISERROR(VLOOKUP(LOWER(CG7),tabulky!$B$4:$C$47,2,0)),"",VLOOKUP(LOWER(CG7),tabulky!$B$4:$C$47,2,0)&amp;"/")</f>
        <v/>
      </c>
      <c r="CH15" s="18" t="str">
        <f>IF(ISERROR(VLOOKUP(LOWER(CH7),tabulky!$B$4:$C$47,2,0)),"",VLOOKUP(LOWER(CH7),tabulky!$B$4:$C$47,2,0)&amp;"/")</f>
        <v/>
      </c>
      <c r="CI15" s="18" t="str">
        <f>IF(ISERROR(VLOOKUP(LOWER(CI7),tabulky!$B$4:$C$47,2,0)),"",VLOOKUP(LOWER(CI7),tabulky!$B$4:$C$47,2,0)&amp;"/")</f>
        <v/>
      </c>
      <c r="CJ15" s="18" t="str">
        <f>IF(ISERROR(VLOOKUP(LOWER(CJ7),tabulky!$B$4:$C$47,2,0)),"",VLOOKUP(LOWER(CJ7),tabulky!$B$4:$C$47,2,0)&amp;"/")</f>
        <v/>
      </c>
      <c r="CK15" s="18" t="str">
        <f>IF(ISERROR(VLOOKUP(LOWER(CK7),tabulky!$B$4:$C$47,2,0)),"",VLOOKUP(LOWER(CK7),tabulky!$B$4:$C$47,2,0)&amp;"/")</f>
        <v/>
      </c>
      <c r="CL15" s="18" t="str">
        <f>IF(ISERROR(VLOOKUP(LOWER(CL7),tabulky!$B$4:$C$47,2,0)),"",VLOOKUP(LOWER(CL7),tabulky!$B$4:$C$47,2,0)&amp;"/")</f>
        <v/>
      </c>
      <c r="CM15" s="18" t="str">
        <f>IF(ISERROR(VLOOKUP(LOWER(CM7),tabulky!$B$4:$C$47,2,0)),"",VLOOKUP(LOWER(CM7),tabulky!$B$4:$C$47,2,0)&amp;"/")</f>
        <v/>
      </c>
      <c r="CN15" s="18" t="str">
        <f>IF(ISERROR(VLOOKUP(LOWER(CN7),tabulky!$B$4:$C$47,2,0)),"",VLOOKUP(LOWER(CN7),tabulky!$B$4:$C$47,2,0)&amp;"/")</f>
        <v/>
      </c>
      <c r="CO15" s="18" t="str">
        <f>IF(ISERROR(VLOOKUP(LOWER(CO7),tabulky!$B$4:$C$47,2,0)),"",VLOOKUP(LOWER(CO7),tabulky!$B$4:$C$47,2,0)&amp;"/")</f>
        <v/>
      </c>
      <c r="CP15" s="18" t="str">
        <f>IF(ISERROR(VLOOKUP(LOWER(CP7),tabulky!$B$4:$C$47,2,0)),"",VLOOKUP(LOWER(CP7),tabulky!$B$4:$C$47,2,0)&amp;"/")</f>
        <v/>
      </c>
      <c r="CQ15" s="18" t="str">
        <f>IF(ISERROR(VLOOKUP(LOWER(CQ7),tabulky!$B$4:$C$47,2,0)),"",VLOOKUP(LOWER(CQ7),tabulky!$B$4:$C$47,2,0)&amp;"/")</f>
        <v/>
      </c>
      <c r="CR15" s="18" t="str">
        <f>IF(ISERROR(VLOOKUP(LOWER(CR7),tabulky!$B$4:$C$47,2,0)),"",VLOOKUP(LOWER(CR7),tabulky!$B$4:$C$47,2,0)&amp;"/")</f>
        <v/>
      </c>
      <c r="CS15" s="18" t="str">
        <f>IF(ISERROR(VLOOKUP(LOWER(CS7),tabulky!$B$4:$C$47,2,0)),"",VLOOKUP(LOWER(CS7),tabulky!$B$4:$C$47,2,0)&amp;"/")</f>
        <v/>
      </c>
      <c r="CT15" s="18" t="str">
        <f>IF(ISERROR(VLOOKUP(LOWER(CT7),tabulky!$B$4:$C$47,2,0)),"",VLOOKUP(LOWER(CT7),tabulky!$B$4:$C$47,2,0)&amp;"/")</f>
        <v/>
      </c>
      <c r="CU15" s="18" t="str">
        <f>IF(ISERROR(VLOOKUP(LOWER(CU7),tabulky!$B$4:$C$47,2,0)),"",VLOOKUP(LOWER(CU7),tabulky!$B$4:$C$47,2,0)&amp;"/")</f>
        <v/>
      </c>
      <c r="CV15" s="18" t="str">
        <f>IF(ISERROR(VLOOKUP(LOWER(CV7),tabulky!$B$4:$C$47,2,0)),"",VLOOKUP(LOWER(CV7),tabulky!$B$4:$C$47,2,0)&amp;"/")</f>
        <v/>
      </c>
      <c r="CW15" s="18" t="str">
        <f>IF(ISERROR(VLOOKUP(LOWER(CW7),tabulky!$B$4:$C$47,2,0)),"",VLOOKUP(LOWER(CW7),tabulky!$B$4:$C$47,2,0)&amp;"/")</f>
        <v/>
      </c>
      <c r="CX15" s="18" t="str">
        <f>IF(ISERROR(VLOOKUP(LOWER(CX7),tabulky!$B$4:$C$47,2,0)),"",VLOOKUP(LOWER(CX7),tabulky!$B$4:$C$47,2,0)&amp;"/")</f>
        <v/>
      </c>
      <c r="CY15" s="18" t="str">
        <f>IF(ISERROR(VLOOKUP(LOWER(CY7),tabulky!$B$4:$C$47,2,0)),"",VLOOKUP(LOWER(CY7),tabulky!$B$4:$C$47,2,0)&amp;"/")</f>
        <v/>
      </c>
      <c r="CZ15" s="18" t="str">
        <f>IF(ISERROR(VLOOKUP(LOWER(CZ7),tabulky!$B$4:$C$47,2,0)),"",VLOOKUP(LOWER(CZ7),tabulky!$B$4:$C$47,2,0)&amp;"/")</f>
        <v/>
      </c>
      <c r="DA15" s="18"/>
      <c r="DB15" s="18"/>
      <c r="DC15" s="18"/>
      <c r="DD15" s="17"/>
      <c r="DE15" s="17"/>
    </row>
    <row r="16" spans="2:109" s="10" customFormat="1" ht="18" customHeight="1" x14ac:dyDescent="0.4">
      <c r="B16" s="5" t="str">
        <f ca="1">OFFSET(E26,0,D8-1)&amp;"/"</f>
        <v>-./.-//...-/.-./.-/-././--//-.../..-/.---/-././--//.---/./-.././/-.-/---/-./..//</v>
      </c>
      <c r="C16" s="9"/>
      <c r="D16" s="50"/>
      <c r="E16" s="18" t="str">
        <f>IF(ISERROR(VLOOKUP(LOWER(E8),tabulky!$B$4:$C$47,2,0)),"",VLOOKUP(LOWER(E8),tabulky!$B$4:$C$47,2,0)&amp;"/")</f>
        <v>-./</v>
      </c>
      <c r="F16" s="18" t="str">
        <f>IF(ISERROR(VLOOKUP(LOWER(F8),tabulky!$B$4:$C$47,2,0)),"",VLOOKUP(LOWER(F8),tabulky!$B$4:$C$47,2,0)&amp;"/")</f>
        <v>.-/</v>
      </c>
      <c r="G16" s="18" t="str">
        <f>IF(ISERROR(VLOOKUP(LOWER(G8),tabulky!$B$4:$C$47,2,0)),"",VLOOKUP(LOWER(G8),tabulky!$B$4:$C$47,2,0)&amp;"/")</f>
        <v>/</v>
      </c>
      <c r="H16" s="18" t="str">
        <f>IF(ISERROR(VLOOKUP(LOWER(H8),tabulky!$B$4:$C$47,2,0)),"",VLOOKUP(LOWER(H8),tabulky!$B$4:$C$47,2,0)&amp;"/")</f>
        <v>...-/</v>
      </c>
      <c r="I16" s="18" t="str">
        <f>IF(ISERROR(VLOOKUP(LOWER(I8),tabulky!$B$4:$C$47,2,0)),"",VLOOKUP(LOWER(I8),tabulky!$B$4:$C$47,2,0)&amp;"/")</f>
        <v>.-./</v>
      </c>
      <c r="J16" s="18" t="str">
        <f>IF(ISERROR(VLOOKUP(LOWER(J8),tabulky!$B$4:$C$47,2,0)),"",VLOOKUP(LOWER(J8),tabulky!$B$4:$C$47,2,0)&amp;"/")</f>
        <v>.-/</v>
      </c>
      <c r="K16" s="18" t="str">
        <f>IF(ISERROR(VLOOKUP(LOWER(K8),tabulky!$B$4:$C$47,2,0)),"",VLOOKUP(LOWER(K8),tabulky!$B$4:$C$47,2,0)&amp;"/")</f>
        <v>-./</v>
      </c>
      <c r="L16" s="18" t="str">
        <f>IF(ISERROR(VLOOKUP(LOWER(L8),tabulky!$B$4:$C$47,2,0)),"",VLOOKUP(LOWER(L8),tabulky!$B$4:$C$47,2,0)&amp;"/")</f>
        <v>./</v>
      </c>
      <c r="M16" s="18" t="str">
        <f>IF(ISERROR(VLOOKUP(LOWER(M8),tabulky!$B$4:$C$47,2,0)),"",VLOOKUP(LOWER(M8),tabulky!$B$4:$C$47,2,0)&amp;"/")</f>
        <v>--/</v>
      </c>
      <c r="N16" s="18" t="str">
        <f>IF(ISERROR(VLOOKUP(LOWER(N8),tabulky!$B$4:$C$47,2,0)),"",VLOOKUP(LOWER(N8),tabulky!$B$4:$C$47,2,0)&amp;"/")</f>
        <v/>
      </c>
      <c r="O16" s="18" t="str">
        <f>IF(ISERROR(VLOOKUP(LOWER(O8),tabulky!$B$4:$C$47,2,0)),"",VLOOKUP(LOWER(O8),tabulky!$B$4:$C$47,2,0)&amp;"/")</f>
        <v>/</v>
      </c>
      <c r="P16" s="18" t="str">
        <f>IF(ISERROR(VLOOKUP(LOWER(P8),tabulky!$B$4:$C$47,2,0)),"",VLOOKUP(LOWER(P8),tabulky!$B$4:$C$47,2,0)&amp;"/")</f>
        <v>-.../</v>
      </c>
      <c r="Q16" s="18" t="str">
        <f>IF(ISERROR(VLOOKUP(LOWER(Q8),tabulky!$B$4:$C$47,2,0)),"",VLOOKUP(LOWER(Q8),tabulky!$B$4:$C$47,2,0)&amp;"/")</f>
        <v>..-/</v>
      </c>
      <c r="R16" s="18" t="str">
        <f>IF(ISERROR(VLOOKUP(LOWER(R8),tabulky!$B$4:$C$47,2,0)),"",VLOOKUP(LOWER(R8),tabulky!$B$4:$C$47,2,0)&amp;"/")</f>
        <v>.---/</v>
      </c>
      <c r="S16" s="18" t="str">
        <f>IF(ISERROR(VLOOKUP(LOWER(S8),tabulky!$B$4:$C$47,2,0)),"",VLOOKUP(LOWER(S8),tabulky!$B$4:$C$47,2,0)&amp;"/")</f>
        <v>-./</v>
      </c>
      <c r="T16" s="18" t="str">
        <f>IF(ISERROR(VLOOKUP(LOWER(T8),tabulky!$B$4:$C$47,2,0)),"",VLOOKUP(LOWER(T8),tabulky!$B$4:$C$47,2,0)&amp;"/")</f>
        <v>./</v>
      </c>
      <c r="U16" s="18" t="str">
        <f>IF(ISERROR(VLOOKUP(LOWER(U8),tabulky!$B$4:$C$47,2,0)),"",VLOOKUP(LOWER(U8),tabulky!$B$4:$C$47,2,0)&amp;"/")</f>
        <v>--/</v>
      </c>
      <c r="V16" s="18" t="str">
        <f>IF(ISERROR(VLOOKUP(LOWER(V8),tabulky!$B$4:$C$47,2,0)),"",VLOOKUP(LOWER(V8),tabulky!$B$4:$C$47,2,0)&amp;"/")</f>
        <v>/</v>
      </c>
      <c r="W16" s="18" t="str">
        <f>IF(ISERROR(VLOOKUP(LOWER(W8),tabulky!$B$4:$C$47,2,0)),"",VLOOKUP(LOWER(W8),tabulky!$B$4:$C$47,2,0)&amp;"/")</f>
        <v>.---/</v>
      </c>
      <c r="X16" s="18" t="str">
        <f>IF(ISERROR(VLOOKUP(LOWER(X8),tabulky!$B$4:$C$47,2,0)),"",VLOOKUP(LOWER(X8),tabulky!$B$4:$C$47,2,0)&amp;"/")</f>
        <v>./</v>
      </c>
      <c r="Y16" s="18" t="str">
        <f>IF(ISERROR(VLOOKUP(LOWER(Y8),tabulky!$B$4:$C$47,2,0)),"",VLOOKUP(LOWER(Y8),tabulky!$B$4:$C$47,2,0)&amp;"/")</f>
        <v>-../</v>
      </c>
      <c r="Z16" s="18" t="str">
        <f>IF(ISERROR(VLOOKUP(LOWER(Z8),tabulky!$B$4:$C$47,2,0)),"",VLOOKUP(LOWER(Z8),tabulky!$B$4:$C$47,2,0)&amp;"/")</f>
        <v>./</v>
      </c>
      <c r="AA16" s="18" t="str">
        <f>IF(ISERROR(VLOOKUP(LOWER(AA8),tabulky!$B$4:$C$47,2,0)),"",VLOOKUP(LOWER(AA8),tabulky!$B$4:$C$47,2,0)&amp;"/")</f>
        <v>/</v>
      </c>
      <c r="AB16" s="18" t="str">
        <f>IF(ISERROR(VLOOKUP(LOWER(AB8),tabulky!$B$4:$C$47,2,0)),"",VLOOKUP(LOWER(AB8),tabulky!$B$4:$C$47,2,0)&amp;"/")</f>
        <v>-.-/</v>
      </c>
      <c r="AC16" s="18" t="str">
        <f>IF(ISERROR(VLOOKUP(LOWER(AC8),tabulky!$B$4:$C$47,2,0)),"",VLOOKUP(LOWER(AC8),tabulky!$B$4:$C$47,2,0)&amp;"/")</f>
        <v>---/</v>
      </c>
      <c r="AD16" s="18" t="str">
        <f>IF(ISERROR(VLOOKUP(LOWER(AD8),tabulky!$B$4:$C$47,2,0)),"",VLOOKUP(LOWER(AD8),tabulky!$B$4:$C$47,2,0)&amp;"/")</f>
        <v>-./</v>
      </c>
      <c r="AE16" s="18" t="str">
        <f>IF(ISERROR(VLOOKUP(LOWER(AE8),tabulky!$B$4:$C$47,2,0)),"",VLOOKUP(LOWER(AE8),tabulky!$B$4:$C$47,2,0)&amp;"/")</f>
        <v>../</v>
      </c>
      <c r="AF16" s="18" t="str">
        <f>IF(ISERROR(VLOOKUP(LOWER(AF8),tabulky!$B$4:$C$47,2,0)),"",VLOOKUP(LOWER(AF8),tabulky!$B$4:$C$47,2,0)&amp;"/")</f>
        <v/>
      </c>
      <c r="AG16" s="18" t="str">
        <f>IF(ISERROR(VLOOKUP(LOWER(AG8),tabulky!$B$4:$C$47,2,0)),"",VLOOKUP(LOWER(AG8),tabulky!$B$4:$C$47,2,0)&amp;"/")</f>
        <v/>
      </c>
      <c r="AH16" s="18" t="str">
        <f>IF(ISERROR(VLOOKUP(LOWER(AH8),tabulky!$B$4:$C$47,2,0)),"",VLOOKUP(LOWER(AH8),tabulky!$B$4:$C$47,2,0)&amp;"/")</f>
        <v/>
      </c>
      <c r="AI16" s="18" t="str">
        <f>IF(ISERROR(VLOOKUP(LOWER(AI8),tabulky!$B$4:$C$47,2,0)),"",VLOOKUP(LOWER(AI8),tabulky!$B$4:$C$47,2,0)&amp;"/")</f>
        <v/>
      </c>
      <c r="AJ16" s="18" t="str">
        <f>IF(ISERROR(VLOOKUP(LOWER(AJ8),tabulky!$B$4:$C$47,2,0)),"",VLOOKUP(LOWER(AJ8),tabulky!$B$4:$C$47,2,0)&amp;"/")</f>
        <v/>
      </c>
      <c r="AK16" s="18" t="str">
        <f>IF(ISERROR(VLOOKUP(LOWER(AK8),tabulky!$B$4:$C$47,2,0)),"",VLOOKUP(LOWER(AK8),tabulky!$B$4:$C$47,2,0)&amp;"/")</f>
        <v/>
      </c>
      <c r="AL16" s="18" t="str">
        <f>IF(ISERROR(VLOOKUP(LOWER(AL8),tabulky!$B$4:$C$47,2,0)),"",VLOOKUP(LOWER(AL8),tabulky!$B$4:$C$47,2,0)&amp;"/")</f>
        <v/>
      </c>
      <c r="AM16" s="18" t="str">
        <f>IF(ISERROR(VLOOKUP(LOWER(AM8),tabulky!$B$4:$C$47,2,0)),"",VLOOKUP(LOWER(AM8),tabulky!$B$4:$C$47,2,0)&amp;"/")</f>
        <v/>
      </c>
      <c r="AN16" s="18" t="str">
        <f>IF(ISERROR(VLOOKUP(LOWER(AN8),tabulky!$B$4:$C$47,2,0)),"",VLOOKUP(LOWER(AN8),tabulky!$B$4:$C$47,2,0)&amp;"/")</f>
        <v/>
      </c>
      <c r="AO16" s="18" t="str">
        <f>IF(ISERROR(VLOOKUP(LOWER(AO8),tabulky!$B$4:$C$47,2,0)),"",VLOOKUP(LOWER(AO8),tabulky!$B$4:$C$47,2,0)&amp;"/")</f>
        <v/>
      </c>
      <c r="AP16" s="18" t="str">
        <f>IF(ISERROR(VLOOKUP(LOWER(AP8),tabulky!$B$4:$C$47,2,0)),"",VLOOKUP(LOWER(AP8),tabulky!$B$4:$C$47,2,0)&amp;"/")</f>
        <v/>
      </c>
      <c r="AQ16" s="18" t="str">
        <f>IF(ISERROR(VLOOKUP(LOWER(AQ8),tabulky!$B$4:$C$47,2,0)),"",VLOOKUP(LOWER(AQ8),tabulky!$B$4:$C$47,2,0)&amp;"/")</f>
        <v/>
      </c>
      <c r="AR16" s="18" t="str">
        <f>IF(ISERROR(VLOOKUP(LOWER(AR8),tabulky!$B$4:$C$47,2,0)),"",VLOOKUP(LOWER(AR8),tabulky!$B$4:$C$47,2,0)&amp;"/")</f>
        <v/>
      </c>
      <c r="AS16" s="18" t="str">
        <f>IF(ISERROR(VLOOKUP(LOWER(AS8),tabulky!$B$4:$C$47,2,0)),"",VLOOKUP(LOWER(AS8),tabulky!$B$4:$C$47,2,0)&amp;"/")</f>
        <v/>
      </c>
      <c r="AT16" s="18" t="str">
        <f>IF(ISERROR(VLOOKUP(LOWER(AT8),tabulky!$B$4:$C$47,2,0)),"",VLOOKUP(LOWER(AT8),tabulky!$B$4:$C$47,2,0)&amp;"/")</f>
        <v/>
      </c>
      <c r="AU16" s="18" t="str">
        <f>IF(ISERROR(VLOOKUP(LOWER(AU8),tabulky!$B$4:$C$47,2,0)),"",VLOOKUP(LOWER(AU8),tabulky!$B$4:$C$47,2,0)&amp;"/")</f>
        <v/>
      </c>
      <c r="AV16" s="18" t="str">
        <f>IF(ISERROR(VLOOKUP(LOWER(AV8),tabulky!$B$4:$C$47,2,0)),"",VLOOKUP(LOWER(AV8),tabulky!$B$4:$C$47,2,0)&amp;"/")</f>
        <v/>
      </c>
      <c r="AW16" s="18" t="str">
        <f>IF(ISERROR(VLOOKUP(LOWER(AW8),tabulky!$B$4:$C$47,2,0)),"",VLOOKUP(LOWER(AW8),tabulky!$B$4:$C$47,2,0)&amp;"/")</f>
        <v/>
      </c>
      <c r="AX16" s="18" t="str">
        <f>IF(ISERROR(VLOOKUP(LOWER(AX8),tabulky!$B$4:$C$47,2,0)),"",VLOOKUP(LOWER(AX8),tabulky!$B$4:$C$47,2,0)&amp;"/")</f>
        <v/>
      </c>
      <c r="AY16" s="18" t="str">
        <f>IF(ISERROR(VLOOKUP(LOWER(AY8),tabulky!$B$4:$C$47,2,0)),"",VLOOKUP(LOWER(AY8),tabulky!$B$4:$C$47,2,0)&amp;"/")</f>
        <v/>
      </c>
      <c r="AZ16" s="18" t="str">
        <f>IF(ISERROR(VLOOKUP(LOWER(AZ8),tabulky!$B$4:$C$47,2,0)),"",VLOOKUP(LOWER(AZ8),tabulky!$B$4:$C$47,2,0)&amp;"/")</f>
        <v/>
      </c>
      <c r="BA16" s="18" t="str">
        <f>IF(ISERROR(VLOOKUP(LOWER(BA8),tabulky!$B$4:$C$47,2,0)),"",VLOOKUP(LOWER(BA8),tabulky!$B$4:$C$47,2,0)&amp;"/")</f>
        <v/>
      </c>
      <c r="BB16" s="18" t="str">
        <f>IF(ISERROR(VLOOKUP(LOWER(BB8),tabulky!$B$4:$C$47,2,0)),"",VLOOKUP(LOWER(BB8),tabulky!$B$4:$C$47,2,0)&amp;"/")</f>
        <v/>
      </c>
      <c r="BC16" s="18" t="str">
        <f>IF(ISERROR(VLOOKUP(LOWER(BC8),tabulky!$B$4:$C$47,2,0)),"",VLOOKUP(LOWER(BC8),tabulky!$B$4:$C$47,2,0)&amp;"/")</f>
        <v/>
      </c>
      <c r="BD16" s="18" t="str">
        <f>IF(ISERROR(VLOOKUP(LOWER(BD8),tabulky!$B$4:$C$47,2,0)),"",VLOOKUP(LOWER(BD8),tabulky!$B$4:$C$47,2,0)&amp;"/")</f>
        <v/>
      </c>
      <c r="BE16" s="18" t="str">
        <f>IF(ISERROR(VLOOKUP(LOWER(BE8),tabulky!$B$4:$C$47,2,0)),"",VLOOKUP(LOWER(BE8),tabulky!$B$4:$C$47,2,0)&amp;"/")</f>
        <v/>
      </c>
      <c r="BF16" s="18" t="str">
        <f>IF(ISERROR(VLOOKUP(LOWER(BF8),tabulky!$B$4:$C$47,2,0)),"",VLOOKUP(LOWER(BF8),tabulky!$B$4:$C$47,2,0)&amp;"/")</f>
        <v/>
      </c>
      <c r="BG16" s="18" t="str">
        <f>IF(ISERROR(VLOOKUP(LOWER(BG8),tabulky!$B$4:$C$47,2,0)),"",VLOOKUP(LOWER(BG8),tabulky!$B$4:$C$47,2,0)&amp;"/")</f>
        <v/>
      </c>
      <c r="BH16" s="18" t="str">
        <f>IF(ISERROR(VLOOKUP(LOWER(BH8),tabulky!$B$4:$C$47,2,0)),"",VLOOKUP(LOWER(BH8),tabulky!$B$4:$C$47,2,0)&amp;"/")</f>
        <v/>
      </c>
      <c r="BI16" s="18" t="str">
        <f>IF(ISERROR(VLOOKUP(LOWER(BI8),tabulky!$B$4:$C$47,2,0)),"",VLOOKUP(LOWER(BI8),tabulky!$B$4:$C$47,2,0)&amp;"/")</f>
        <v/>
      </c>
      <c r="BJ16" s="18" t="str">
        <f>IF(ISERROR(VLOOKUP(LOWER(BJ8),tabulky!$B$4:$C$47,2,0)),"",VLOOKUP(LOWER(BJ8),tabulky!$B$4:$C$47,2,0)&amp;"/")</f>
        <v/>
      </c>
      <c r="BK16" s="18" t="str">
        <f>IF(ISERROR(VLOOKUP(LOWER(BK8),tabulky!$B$4:$C$47,2,0)),"",VLOOKUP(LOWER(BK8),tabulky!$B$4:$C$47,2,0)&amp;"/")</f>
        <v/>
      </c>
      <c r="BL16" s="18" t="str">
        <f>IF(ISERROR(VLOOKUP(LOWER(BL8),tabulky!$B$4:$C$47,2,0)),"",VLOOKUP(LOWER(BL8),tabulky!$B$4:$C$47,2,0)&amp;"/")</f>
        <v/>
      </c>
      <c r="BM16" s="18" t="str">
        <f>IF(ISERROR(VLOOKUP(LOWER(BM8),tabulky!$B$4:$C$47,2,0)),"",VLOOKUP(LOWER(BM8),tabulky!$B$4:$C$47,2,0)&amp;"/")</f>
        <v/>
      </c>
      <c r="BN16" s="18" t="str">
        <f>IF(ISERROR(VLOOKUP(LOWER(BN8),tabulky!$B$4:$C$47,2,0)),"",VLOOKUP(LOWER(BN8),tabulky!$B$4:$C$47,2,0)&amp;"/")</f>
        <v/>
      </c>
      <c r="BO16" s="18" t="str">
        <f>IF(ISERROR(VLOOKUP(LOWER(BO8),tabulky!$B$4:$C$47,2,0)),"",VLOOKUP(LOWER(BO8),tabulky!$B$4:$C$47,2,0)&amp;"/")</f>
        <v/>
      </c>
      <c r="BP16" s="18" t="str">
        <f>IF(ISERROR(VLOOKUP(LOWER(BP8),tabulky!$B$4:$C$47,2,0)),"",VLOOKUP(LOWER(BP8),tabulky!$B$4:$C$47,2,0)&amp;"/")</f>
        <v/>
      </c>
      <c r="BQ16" s="18" t="str">
        <f>IF(ISERROR(VLOOKUP(LOWER(BQ8),tabulky!$B$4:$C$47,2,0)),"",VLOOKUP(LOWER(BQ8),tabulky!$B$4:$C$47,2,0)&amp;"/")</f>
        <v/>
      </c>
      <c r="BR16" s="18" t="str">
        <f>IF(ISERROR(VLOOKUP(LOWER(BR8),tabulky!$B$4:$C$47,2,0)),"",VLOOKUP(LOWER(BR8),tabulky!$B$4:$C$47,2,0)&amp;"/")</f>
        <v/>
      </c>
      <c r="BS16" s="18" t="str">
        <f>IF(ISERROR(VLOOKUP(LOWER(BS8),tabulky!$B$4:$C$47,2,0)),"",VLOOKUP(LOWER(BS8),tabulky!$B$4:$C$47,2,0)&amp;"/")</f>
        <v/>
      </c>
      <c r="BT16" s="18" t="str">
        <f>IF(ISERROR(VLOOKUP(LOWER(BT8),tabulky!$B$4:$C$47,2,0)),"",VLOOKUP(LOWER(BT8),tabulky!$B$4:$C$47,2,0)&amp;"/")</f>
        <v/>
      </c>
      <c r="BU16" s="18" t="str">
        <f>IF(ISERROR(VLOOKUP(LOWER(BU8),tabulky!$B$4:$C$47,2,0)),"",VLOOKUP(LOWER(BU8),tabulky!$B$4:$C$47,2,0)&amp;"/")</f>
        <v/>
      </c>
      <c r="BV16" s="18" t="str">
        <f>IF(ISERROR(VLOOKUP(LOWER(BV8),tabulky!$B$4:$C$47,2,0)),"",VLOOKUP(LOWER(BV8),tabulky!$B$4:$C$47,2,0)&amp;"/")</f>
        <v/>
      </c>
      <c r="BW16" s="18" t="str">
        <f>IF(ISERROR(VLOOKUP(LOWER(BW8),tabulky!$B$4:$C$47,2,0)),"",VLOOKUP(LOWER(BW8),tabulky!$B$4:$C$47,2,0)&amp;"/")</f>
        <v/>
      </c>
      <c r="BX16" s="18" t="str">
        <f>IF(ISERROR(VLOOKUP(LOWER(BX8),tabulky!$B$4:$C$47,2,0)),"",VLOOKUP(LOWER(BX8),tabulky!$B$4:$C$47,2,0)&amp;"/")</f>
        <v/>
      </c>
      <c r="BY16" s="18" t="str">
        <f>IF(ISERROR(VLOOKUP(LOWER(BY8),tabulky!$B$4:$C$47,2,0)),"",VLOOKUP(LOWER(BY8),tabulky!$B$4:$C$47,2,0)&amp;"/")</f>
        <v/>
      </c>
      <c r="BZ16" s="18" t="str">
        <f>IF(ISERROR(VLOOKUP(LOWER(BZ8),tabulky!$B$4:$C$47,2,0)),"",VLOOKUP(LOWER(BZ8),tabulky!$B$4:$C$47,2,0)&amp;"/")</f>
        <v/>
      </c>
      <c r="CA16" s="18" t="str">
        <f>IF(ISERROR(VLOOKUP(LOWER(CA8),tabulky!$B$4:$C$47,2,0)),"",VLOOKUP(LOWER(CA8),tabulky!$B$4:$C$47,2,0)&amp;"/")</f>
        <v/>
      </c>
      <c r="CB16" s="18" t="str">
        <f>IF(ISERROR(VLOOKUP(LOWER(CB8),tabulky!$B$4:$C$47,2,0)),"",VLOOKUP(LOWER(CB8),tabulky!$B$4:$C$47,2,0)&amp;"/")</f>
        <v/>
      </c>
      <c r="CC16" s="18" t="str">
        <f>IF(ISERROR(VLOOKUP(LOWER(CC8),tabulky!$B$4:$C$47,2,0)),"",VLOOKUP(LOWER(CC8),tabulky!$B$4:$C$47,2,0)&amp;"/")</f>
        <v/>
      </c>
      <c r="CD16" s="18" t="str">
        <f>IF(ISERROR(VLOOKUP(LOWER(CD8),tabulky!$B$4:$C$47,2,0)),"",VLOOKUP(LOWER(CD8),tabulky!$B$4:$C$47,2,0)&amp;"/")</f>
        <v/>
      </c>
      <c r="CE16" s="18" t="str">
        <f>IF(ISERROR(VLOOKUP(LOWER(CE8),tabulky!$B$4:$C$47,2,0)),"",VLOOKUP(LOWER(CE8),tabulky!$B$4:$C$47,2,0)&amp;"/")</f>
        <v/>
      </c>
      <c r="CF16" s="18" t="str">
        <f>IF(ISERROR(VLOOKUP(LOWER(CF8),tabulky!$B$4:$C$47,2,0)),"",VLOOKUP(LOWER(CF8),tabulky!$B$4:$C$47,2,0)&amp;"/")</f>
        <v/>
      </c>
      <c r="CG16" s="18" t="str">
        <f>IF(ISERROR(VLOOKUP(LOWER(CG8),tabulky!$B$4:$C$47,2,0)),"",VLOOKUP(LOWER(CG8),tabulky!$B$4:$C$47,2,0)&amp;"/")</f>
        <v/>
      </c>
      <c r="CH16" s="18" t="str">
        <f>IF(ISERROR(VLOOKUP(LOWER(CH8),tabulky!$B$4:$C$47,2,0)),"",VLOOKUP(LOWER(CH8),tabulky!$B$4:$C$47,2,0)&amp;"/")</f>
        <v/>
      </c>
      <c r="CI16" s="18" t="str">
        <f>IF(ISERROR(VLOOKUP(LOWER(CI8),tabulky!$B$4:$C$47,2,0)),"",VLOOKUP(LOWER(CI8),tabulky!$B$4:$C$47,2,0)&amp;"/")</f>
        <v/>
      </c>
      <c r="CJ16" s="18" t="str">
        <f>IF(ISERROR(VLOOKUP(LOWER(CJ8),tabulky!$B$4:$C$47,2,0)),"",VLOOKUP(LOWER(CJ8),tabulky!$B$4:$C$47,2,0)&amp;"/")</f>
        <v/>
      </c>
      <c r="CK16" s="18" t="str">
        <f>IF(ISERROR(VLOOKUP(LOWER(CK8),tabulky!$B$4:$C$47,2,0)),"",VLOOKUP(LOWER(CK8),tabulky!$B$4:$C$47,2,0)&amp;"/")</f>
        <v/>
      </c>
      <c r="CL16" s="18" t="str">
        <f>IF(ISERROR(VLOOKUP(LOWER(CL8),tabulky!$B$4:$C$47,2,0)),"",VLOOKUP(LOWER(CL8),tabulky!$B$4:$C$47,2,0)&amp;"/")</f>
        <v/>
      </c>
      <c r="CM16" s="18" t="str">
        <f>IF(ISERROR(VLOOKUP(LOWER(CM8),tabulky!$B$4:$C$47,2,0)),"",VLOOKUP(LOWER(CM8),tabulky!$B$4:$C$47,2,0)&amp;"/")</f>
        <v/>
      </c>
      <c r="CN16" s="18" t="str">
        <f>IF(ISERROR(VLOOKUP(LOWER(CN8),tabulky!$B$4:$C$47,2,0)),"",VLOOKUP(LOWER(CN8),tabulky!$B$4:$C$47,2,0)&amp;"/")</f>
        <v/>
      </c>
      <c r="CO16" s="18" t="str">
        <f>IF(ISERROR(VLOOKUP(LOWER(CO8),tabulky!$B$4:$C$47,2,0)),"",VLOOKUP(LOWER(CO8),tabulky!$B$4:$C$47,2,0)&amp;"/")</f>
        <v/>
      </c>
      <c r="CP16" s="18" t="str">
        <f>IF(ISERROR(VLOOKUP(LOWER(CP8),tabulky!$B$4:$C$47,2,0)),"",VLOOKUP(LOWER(CP8),tabulky!$B$4:$C$47,2,0)&amp;"/")</f>
        <v/>
      </c>
      <c r="CQ16" s="18" t="str">
        <f>IF(ISERROR(VLOOKUP(LOWER(CQ8),tabulky!$B$4:$C$47,2,0)),"",VLOOKUP(LOWER(CQ8),tabulky!$B$4:$C$47,2,0)&amp;"/")</f>
        <v/>
      </c>
      <c r="CR16" s="18" t="str">
        <f>IF(ISERROR(VLOOKUP(LOWER(CR8),tabulky!$B$4:$C$47,2,0)),"",VLOOKUP(LOWER(CR8),tabulky!$B$4:$C$47,2,0)&amp;"/")</f>
        <v/>
      </c>
      <c r="CS16" s="18" t="str">
        <f>IF(ISERROR(VLOOKUP(LOWER(CS8),tabulky!$B$4:$C$47,2,0)),"",VLOOKUP(LOWER(CS8),tabulky!$B$4:$C$47,2,0)&amp;"/")</f>
        <v/>
      </c>
      <c r="CT16" s="18" t="str">
        <f>IF(ISERROR(VLOOKUP(LOWER(CT8),tabulky!$B$4:$C$47,2,0)),"",VLOOKUP(LOWER(CT8),tabulky!$B$4:$C$47,2,0)&amp;"/")</f>
        <v/>
      </c>
      <c r="CU16" s="18" t="str">
        <f>IF(ISERROR(VLOOKUP(LOWER(CU8),tabulky!$B$4:$C$47,2,0)),"",VLOOKUP(LOWER(CU8),tabulky!$B$4:$C$47,2,0)&amp;"/")</f>
        <v/>
      </c>
      <c r="CV16" s="18" t="str">
        <f>IF(ISERROR(VLOOKUP(LOWER(CV8),tabulky!$B$4:$C$47,2,0)),"",VLOOKUP(LOWER(CV8),tabulky!$B$4:$C$47,2,0)&amp;"/")</f>
        <v/>
      </c>
      <c r="CW16" s="18" t="str">
        <f>IF(ISERROR(VLOOKUP(LOWER(CW8),tabulky!$B$4:$C$47,2,0)),"",VLOOKUP(LOWER(CW8),tabulky!$B$4:$C$47,2,0)&amp;"/")</f>
        <v/>
      </c>
      <c r="CX16" s="18" t="str">
        <f>IF(ISERROR(VLOOKUP(LOWER(CX8),tabulky!$B$4:$C$47,2,0)),"",VLOOKUP(LOWER(CX8),tabulky!$B$4:$C$47,2,0)&amp;"/")</f>
        <v/>
      </c>
      <c r="CY16" s="18" t="str">
        <f>IF(ISERROR(VLOOKUP(LOWER(CY8),tabulky!$B$4:$C$47,2,0)),"",VLOOKUP(LOWER(CY8),tabulky!$B$4:$C$47,2,0)&amp;"/")</f>
        <v/>
      </c>
      <c r="CZ16" s="18" t="str">
        <f>IF(ISERROR(VLOOKUP(LOWER(CZ8),tabulky!$B$4:$C$47,2,0)),"",VLOOKUP(LOWER(CZ8),tabulky!$B$4:$C$47,2,0)&amp;"/")</f>
        <v/>
      </c>
      <c r="DA16" s="17"/>
      <c r="DB16" s="17"/>
      <c r="DC16" s="17"/>
      <c r="DD16" s="17"/>
      <c r="DE16" s="17"/>
    </row>
    <row r="17" spans="2:109" s="10" customFormat="1" ht="18" customHeight="1" x14ac:dyDescent="0.4">
      <c r="B17" s="5" t="str">
        <f ca="1">OFFSET(E27,0,D9-1)&amp;"/"</f>
        <v>...-/./..././.-.././/.--./---/-../-.-/---/...-/../-.-./-.-/-.--//--../...-/---/-./..//</v>
      </c>
      <c r="C17" s="9"/>
      <c r="D17" s="50"/>
      <c r="E17" s="18" t="str">
        <f>IF(ISERROR(VLOOKUP(LOWER(E9),tabulky!$B$4:$C$47,2,0)),"",VLOOKUP(LOWER(E9),tabulky!$B$4:$C$47,2,0)&amp;"/")</f>
        <v>...-/</v>
      </c>
      <c r="F17" s="18" t="str">
        <f>IF(ISERROR(VLOOKUP(LOWER(F9),tabulky!$B$4:$C$47,2,0)),"",VLOOKUP(LOWER(F9),tabulky!$B$4:$C$47,2,0)&amp;"/")</f>
        <v>./</v>
      </c>
      <c r="G17" s="18" t="str">
        <f>IF(ISERROR(VLOOKUP(LOWER(G9),tabulky!$B$4:$C$47,2,0)),"",VLOOKUP(LOWER(G9),tabulky!$B$4:$C$47,2,0)&amp;"/")</f>
        <v>.../</v>
      </c>
      <c r="H17" s="18" t="str">
        <f>IF(ISERROR(VLOOKUP(LOWER(H9),tabulky!$B$4:$C$47,2,0)),"",VLOOKUP(LOWER(H9),tabulky!$B$4:$C$47,2,0)&amp;"/")</f>
        <v>./</v>
      </c>
      <c r="I17" s="18" t="str">
        <f>IF(ISERROR(VLOOKUP(LOWER(I9),tabulky!$B$4:$C$47,2,0)),"",VLOOKUP(LOWER(I9),tabulky!$B$4:$C$47,2,0)&amp;"/")</f>
        <v>.-../</v>
      </c>
      <c r="J17" s="18" t="str">
        <f>IF(ISERROR(VLOOKUP(LOWER(J9),tabulky!$B$4:$C$47,2,0)),"",VLOOKUP(LOWER(J9),tabulky!$B$4:$C$47,2,0)&amp;"/")</f>
        <v>./</v>
      </c>
      <c r="K17" s="18" t="str">
        <f>IF(ISERROR(VLOOKUP(LOWER(K9),tabulky!$B$4:$C$47,2,0)),"",VLOOKUP(LOWER(K9),tabulky!$B$4:$C$47,2,0)&amp;"/")</f>
        <v>/</v>
      </c>
      <c r="L17" s="18" t="str">
        <f>IF(ISERROR(VLOOKUP(LOWER(L9),tabulky!$B$4:$C$47,2,0)),"",VLOOKUP(LOWER(L9),tabulky!$B$4:$C$47,2,0)&amp;"/")</f>
        <v>.--./</v>
      </c>
      <c r="M17" s="18" t="str">
        <f>IF(ISERROR(VLOOKUP(LOWER(M9),tabulky!$B$4:$C$47,2,0)),"",VLOOKUP(LOWER(M9),tabulky!$B$4:$C$47,2,0)&amp;"/")</f>
        <v>---/</v>
      </c>
      <c r="N17" s="18" t="str">
        <f>IF(ISERROR(VLOOKUP(LOWER(N9),tabulky!$B$4:$C$47,2,0)),"",VLOOKUP(LOWER(N9),tabulky!$B$4:$C$47,2,0)&amp;"/")</f>
        <v>-../</v>
      </c>
      <c r="O17" s="18" t="str">
        <f>IF(ISERROR(VLOOKUP(LOWER(O9),tabulky!$B$4:$C$47,2,0)),"",VLOOKUP(LOWER(O9),tabulky!$B$4:$C$47,2,0)&amp;"/")</f>
        <v>-.-/</v>
      </c>
      <c r="P17" s="18" t="str">
        <f>IF(ISERROR(VLOOKUP(LOWER(P9),tabulky!$B$4:$C$47,2,0)),"",VLOOKUP(LOWER(P9),tabulky!$B$4:$C$47,2,0)&amp;"/")</f>
        <v>---/</v>
      </c>
      <c r="Q17" s="18" t="str">
        <f>IF(ISERROR(VLOOKUP(LOWER(Q9),tabulky!$B$4:$C$47,2,0)),"",VLOOKUP(LOWER(Q9),tabulky!$B$4:$C$47,2,0)&amp;"/")</f>
        <v>...-/</v>
      </c>
      <c r="R17" s="18" t="str">
        <f>IF(ISERROR(VLOOKUP(LOWER(R9),tabulky!$B$4:$C$47,2,0)),"",VLOOKUP(LOWER(R9),tabulky!$B$4:$C$47,2,0)&amp;"/")</f>
        <v>../</v>
      </c>
      <c r="S17" s="18" t="str">
        <f>IF(ISERROR(VLOOKUP(LOWER(S9),tabulky!$B$4:$C$47,2,0)),"",VLOOKUP(LOWER(S9),tabulky!$B$4:$C$47,2,0)&amp;"/")</f>
        <v>-.-./</v>
      </c>
      <c r="T17" s="18" t="str">
        <f>IF(ISERROR(VLOOKUP(LOWER(T9),tabulky!$B$4:$C$47,2,0)),"",VLOOKUP(LOWER(T9),tabulky!$B$4:$C$47,2,0)&amp;"/")</f>
        <v>-.-/</v>
      </c>
      <c r="U17" s="18" t="str">
        <f>IF(ISERROR(VLOOKUP(LOWER(U9),tabulky!$B$4:$C$47,2,0)),"",VLOOKUP(LOWER(U9),tabulky!$B$4:$C$47,2,0)&amp;"/")</f>
        <v>-.--/</v>
      </c>
      <c r="V17" s="18" t="str">
        <f>IF(ISERROR(VLOOKUP(LOWER(V9),tabulky!$B$4:$C$47,2,0)),"",VLOOKUP(LOWER(V9),tabulky!$B$4:$C$47,2,0)&amp;"/")</f>
        <v>/</v>
      </c>
      <c r="W17" s="18" t="str">
        <f>IF(ISERROR(VLOOKUP(LOWER(W9),tabulky!$B$4:$C$47,2,0)),"",VLOOKUP(LOWER(W9),tabulky!$B$4:$C$47,2,0)&amp;"/")</f>
        <v>--../</v>
      </c>
      <c r="X17" s="18" t="str">
        <f>IF(ISERROR(VLOOKUP(LOWER(X9),tabulky!$B$4:$C$47,2,0)),"",VLOOKUP(LOWER(X9),tabulky!$B$4:$C$47,2,0)&amp;"/")</f>
        <v>...-/</v>
      </c>
      <c r="Y17" s="18" t="str">
        <f>IF(ISERROR(VLOOKUP(LOWER(Y9),tabulky!$B$4:$C$47,2,0)),"",VLOOKUP(LOWER(Y9),tabulky!$B$4:$C$47,2,0)&amp;"/")</f>
        <v>---/</v>
      </c>
      <c r="Z17" s="18" t="str">
        <f>IF(ISERROR(VLOOKUP(LOWER(Z9),tabulky!$B$4:$C$47,2,0)),"",VLOOKUP(LOWER(Z9),tabulky!$B$4:$C$47,2,0)&amp;"/")</f>
        <v>-./</v>
      </c>
      <c r="AA17" s="18" t="str">
        <f>IF(ISERROR(VLOOKUP(LOWER(AA9),tabulky!$B$4:$C$47,2,0)),"",VLOOKUP(LOWER(AA9),tabulky!$B$4:$C$47,2,0)&amp;"/")</f>
        <v>../</v>
      </c>
      <c r="AB17" s="18" t="str">
        <f>IF(ISERROR(VLOOKUP(LOWER(AB9),tabulky!$B$4:$C$47,2,0)),"",VLOOKUP(LOWER(AB9),tabulky!$B$4:$C$47,2,0)&amp;"/")</f>
        <v/>
      </c>
      <c r="AC17" s="18" t="str">
        <f>IF(ISERROR(VLOOKUP(LOWER(AC9),tabulky!$B$4:$C$47,2,0)),"",VLOOKUP(LOWER(AC9),tabulky!$B$4:$C$47,2,0)&amp;"/")</f>
        <v/>
      </c>
      <c r="AD17" s="18" t="str">
        <f>IF(ISERROR(VLOOKUP(LOWER(AD9),tabulky!$B$4:$C$47,2,0)),"",VLOOKUP(LOWER(AD9),tabulky!$B$4:$C$47,2,0)&amp;"/")</f>
        <v/>
      </c>
      <c r="AE17" s="18" t="str">
        <f>IF(ISERROR(VLOOKUP(LOWER(AE9),tabulky!$B$4:$C$47,2,0)),"",VLOOKUP(LOWER(AE9),tabulky!$B$4:$C$47,2,0)&amp;"/")</f>
        <v/>
      </c>
      <c r="AF17" s="18" t="str">
        <f>IF(ISERROR(VLOOKUP(LOWER(AF9),tabulky!$B$4:$C$47,2,0)),"",VLOOKUP(LOWER(AF9),tabulky!$B$4:$C$47,2,0)&amp;"/")</f>
        <v/>
      </c>
      <c r="AG17" s="18" t="str">
        <f>IF(ISERROR(VLOOKUP(LOWER(AG9),tabulky!$B$4:$C$47,2,0)),"",VLOOKUP(LOWER(AG9),tabulky!$B$4:$C$47,2,0)&amp;"/")</f>
        <v/>
      </c>
      <c r="AH17" s="18" t="str">
        <f>IF(ISERROR(VLOOKUP(LOWER(AH9),tabulky!$B$4:$C$47,2,0)),"",VLOOKUP(LOWER(AH9),tabulky!$B$4:$C$47,2,0)&amp;"/")</f>
        <v/>
      </c>
      <c r="AI17" s="18" t="str">
        <f>IF(ISERROR(VLOOKUP(LOWER(AI9),tabulky!$B$4:$C$47,2,0)),"",VLOOKUP(LOWER(AI9),tabulky!$B$4:$C$47,2,0)&amp;"/")</f>
        <v/>
      </c>
      <c r="AJ17" s="18" t="str">
        <f>IF(ISERROR(VLOOKUP(LOWER(AJ9),tabulky!$B$4:$C$47,2,0)),"",VLOOKUP(LOWER(AJ9),tabulky!$B$4:$C$47,2,0)&amp;"/")</f>
        <v/>
      </c>
      <c r="AK17" s="18" t="str">
        <f>IF(ISERROR(VLOOKUP(LOWER(AK9),tabulky!$B$4:$C$47,2,0)),"",VLOOKUP(LOWER(AK9),tabulky!$B$4:$C$47,2,0)&amp;"/")</f>
        <v/>
      </c>
      <c r="AL17" s="18" t="str">
        <f>IF(ISERROR(VLOOKUP(LOWER(AL9),tabulky!$B$4:$C$47,2,0)),"",VLOOKUP(LOWER(AL9),tabulky!$B$4:$C$47,2,0)&amp;"/")</f>
        <v/>
      </c>
      <c r="AM17" s="18" t="str">
        <f>IF(ISERROR(VLOOKUP(LOWER(AM9),tabulky!$B$4:$C$47,2,0)),"",VLOOKUP(LOWER(AM9),tabulky!$B$4:$C$47,2,0)&amp;"/")</f>
        <v/>
      </c>
      <c r="AN17" s="18" t="str">
        <f>IF(ISERROR(VLOOKUP(LOWER(AN9),tabulky!$B$4:$C$47,2,0)),"",VLOOKUP(LOWER(AN9),tabulky!$B$4:$C$47,2,0)&amp;"/")</f>
        <v/>
      </c>
      <c r="AO17" s="18" t="str">
        <f>IF(ISERROR(VLOOKUP(LOWER(AO9),tabulky!$B$4:$C$47,2,0)),"",VLOOKUP(LOWER(AO9),tabulky!$B$4:$C$47,2,0)&amp;"/")</f>
        <v/>
      </c>
      <c r="AP17" s="18" t="str">
        <f>IF(ISERROR(VLOOKUP(LOWER(AP9),tabulky!$B$4:$C$47,2,0)),"",VLOOKUP(LOWER(AP9),tabulky!$B$4:$C$47,2,0)&amp;"/")</f>
        <v/>
      </c>
      <c r="AQ17" s="18" t="str">
        <f>IF(ISERROR(VLOOKUP(LOWER(AQ9),tabulky!$B$4:$C$47,2,0)),"",VLOOKUP(LOWER(AQ9),tabulky!$B$4:$C$47,2,0)&amp;"/")</f>
        <v/>
      </c>
      <c r="AR17" s="18" t="str">
        <f>IF(ISERROR(VLOOKUP(LOWER(AR9),tabulky!$B$4:$C$47,2,0)),"",VLOOKUP(LOWER(AR9),tabulky!$B$4:$C$47,2,0)&amp;"/")</f>
        <v/>
      </c>
      <c r="AS17" s="18" t="str">
        <f>IF(ISERROR(VLOOKUP(LOWER(AS9),tabulky!$B$4:$C$47,2,0)),"",VLOOKUP(LOWER(AS9),tabulky!$B$4:$C$47,2,0)&amp;"/")</f>
        <v/>
      </c>
      <c r="AT17" s="18" t="str">
        <f>IF(ISERROR(VLOOKUP(LOWER(AT9),tabulky!$B$4:$C$47,2,0)),"",VLOOKUP(LOWER(AT9),tabulky!$B$4:$C$47,2,0)&amp;"/")</f>
        <v/>
      </c>
      <c r="AU17" s="18" t="str">
        <f>IF(ISERROR(VLOOKUP(LOWER(AU9),tabulky!$B$4:$C$47,2,0)),"",VLOOKUP(LOWER(AU9),tabulky!$B$4:$C$47,2,0)&amp;"/")</f>
        <v/>
      </c>
      <c r="AV17" s="18" t="str">
        <f>IF(ISERROR(VLOOKUP(LOWER(AV9),tabulky!$B$4:$C$47,2,0)),"",VLOOKUP(LOWER(AV9),tabulky!$B$4:$C$47,2,0)&amp;"/")</f>
        <v/>
      </c>
      <c r="AW17" s="18" t="str">
        <f>IF(ISERROR(VLOOKUP(LOWER(AW9),tabulky!$B$4:$C$47,2,0)),"",VLOOKUP(LOWER(AW9),tabulky!$B$4:$C$47,2,0)&amp;"/")</f>
        <v/>
      </c>
      <c r="AX17" s="18" t="str">
        <f>IF(ISERROR(VLOOKUP(LOWER(AX9),tabulky!$B$4:$C$47,2,0)),"",VLOOKUP(LOWER(AX9),tabulky!$B$4:$C$47,2,0)&amp;"/")</f>
        <v/>
      </c>
      <c r="AY17" s="18" t="str">
        <f>IF(ISERROR(VLOOKUP(LOWER(AY9),tabulky!$B$4:$C$47,2,0)),"",VLOOKUP(LOWER(AY9),tabulky!$B$4:$C$47,2,0)&amp;"/")</f>
        <v/>
      </c>
      <c r="AZ17" s="18" t="str">
        <f>IF(ISERROR(VLOOKUP(LOWER(AZ9),tabulky!$B$4:$C$47,2,0)),"",VLOOKUP(LOWER(AZ9),tabulky!$B$4:$C$47,2,0)&amp;"/")</f>
        <v/>
      </c>
      <c r="BA17" s="18" t="str">
        <f>IF(ISERROR(VLOOKUP(LOWER(BA9),tabulky!$B$4:$C$47,2,0)),"",VLOOKUP(LOWER(BA9),tabulky!$B$4:$C$47,2,0)&amp;"/")</f>
        <v/>
      </c>
      <c r="BB17" s="18" t="str">
        <f>IF(ISERROR(VLOOKUP(LOWER(BB9),tabulky!$B$4:$C$47,2,0)),"",VLOOKUP(LOWER(BB9),tabulky!$B$4:$C$47,2,0)&amp;"/")</f>
        <v/>
      </c>
      <c r="BC17" s="18" t="str">
        <f>IF(ISERROR(VLOOKUP(LOWER(BC9),tabulky!$B$4:$C$47,2,0)),"",VLOOKUP(LOWER(BC9),tabulky!$B$4:$C$47,2,0)&amp;"/")</f>
        <v/>
      </c>
      <c r="BD17" s="18" t="str">
        <f>IF(ISERROR(VLOOKUP(LOWER(BD9),tabulky!$B$4:$C$47,2,0)),"",VLOOKUP(LOWER(BD9),tabulky!$B$4:$C$47,2,0)&amp;"/")</f>
        <v/>
      </c>
      <c r="BE17" s="18" t="str">
        <f>IF(ISERROR(VLOOKUP(LOWER(BE9),tabulky!$B$4:$C$47,2,0)),"",VLOOKUP(LOWER(BE9),tabulky!$B$4:$C$47,2,0)&amp;"/")</f>
        <v/>
      </c>
      <c r="BF17" s="18" t="str">
        <f>IF(ISERROR(VLOOKUP(LOWER(BF9),tabulky!$B$4:$C$47,2,0)),"",VLOOKUP(LOWER(BF9),tabulky!$B$4:$C$47,2,0)&amp;"/")</f>
        <v/>
      </c>
      <c r="BG17" s="18" t="str">
        <f>IF(ISERROR(VLOOKUP(LOWER(BG9),tabulky!$B$4:$C$47,2,0)),"",VLOOKUP(LOWER(BG9),tabulky!$B$4:$C$47,2,0)&amp;"/")</f>
        <v/>
      </c>
      <c r="BH17" s="18" t="str">
        <f>IF(ISERROR(VLOOKUP(LOWER(BH9),tabulky!$B$4:$C$47,2,0)),"",VLOOKUP(LOWER(BH9),tabulky!$B$4:$C$47,2,0)&amp;"/")</f>
        <v/>
      </c>
      <c r="BI17" s="18" t="str">
        <f>IF(ISERROR(VLOOKUP(LOWER(BI9),tabulky!$B$4:$C$47,2,0)),"",VLOOKUP(LOWER(BI9),tabulky!$B$4:$C$47,2,0)&amp;"/")</f>
        <v/>
      </c>
      <c r="BJ17" s="18" t="str">
        <f>IF(ISERROR(VLOOKUP(LOWER(BJ9),tabulky!$B$4:$C$47,2,0)),"",VLOOKUP(LOWER(BJ9),tabulky!$B$4:$C$47,2,0)&amp;"/")</f>
        <v/>
      </c>
      <c r="BK17" s="18" t="str">
        <f>IF(ISERROR(VLOOKUP(LOWER(BK9),tabulky!$B$4:$C$47,2,0)),"",VLOOKUP(LOWER(BK9),tabulky!$B$4:$C$47,2,0)&amp;"/")</f>
        <v/>
      </c>
      <c r="BL17" s="18" t="str">
        <f>IF(ISERROR(VLOOKUP(LOWER(BL9),tabulky!$B$4:$C$47,2,0)),"",VLOOKUP(LOWER(BL9),tabulky!$B$4:$C$47,2,0)&amp;"/")</f>
        <v/>
      </c>
      <c r="BM17" s="18" t="str">
        <f>IF(ISERROR(VLOOKUP(LOWER(BM9),tabulky!$B$4:$C$47,2,0)),"",VLOOKUP(LOWER(BM9),tabulky!$B$4:$C$47,2,0)&amp;"/")</f>
        <v/>
      </c>
      <c r="BN17" s="18" t="str">
        <f>IF(ISERROR(VLOOKUP(LOWER(BN9),tabulky!$B$4:$C$47,2,0)),"",VLOOKUP(LOWER(BN9),tabulky!$B$4:$C$47,2,0)&amp;"/")</f>
        <v/>
      </c>
      <c r="BO17" s="18" t="str">
        <f>IF(ISERROR(VLOOKUP(LOWER(BO9),tabulky!$B$4:$C$47,2,0)),"",VLOOKUP(LOWER(BO9),tabulky!$B$4:$C$47,2,0)&amp;"/")</f>
        <v/>
      </c>
      <c r="BP17" s="18" t="str">
        <f>IF(ISERROR(VLOOKUP(LOWER(BP9),tabulky!$B$4:$C$47,2,0)),"",VLOOKUP(LOWER(BP9),tabulky!$B$4:$C$47,2,0)&amp;"/")</f>
        <v/>
      </c>
      <c r="BQ17" s="18" t="str">
        <f>IF(ISERROR(VLOOKUP(LOWER(BQ9),tabulky!$B$4:$C$47,2,0)),"",VLOOKUP(LOWER(BQ9),tabulky!$B$4:$C$47,2,0)&amp;"/")</f>
        <v/>
      </c>
      <c r="BR17" s="18" t="str">
        <f>IF(ISERROR(VLOOKUP(LOWER(BR9),tabulky!$B$4:$C$47,2,0)),"",VLOOKUP(LOWER(BR9),tabulky!$B$4:$C$47,2,0)&amp;"/")</f>
        <v/>
      </c>
      <c r="BS17" s="18" t="str">
        <f>IF(ISERROR(VLOOKUP(LOWER(BS9),tabulky!$B$4:$C$47,2,0)),"",VLOOKUP(LOWER(BS9),tabulky!$B$4:$C$47,2,0)&amp;"/")</f>
        <v/>
      </c>
      <c r="BT17" s="18" t="str">
        <f>IF(ISERROR(VLOOKUP(LOWER(BT9),tabulky!$B$4:$C$47,2,0)),"",VLOOKUP(LOWER(BT9),tabulky!$B$4:$C$47,2,0)&amp;"/")</f>
        <v/>
      </c>
      <c r="BU17" s="18" t="str">
        <f>IF(ISERROR(VLOOKUP(LOWER(BU9),tabulky!$B$4:$C$47,2,0)),"",VLOOKUP(LOWER(BU9),tabulky!$B$4:$C$47,2,0)&amp;"/")</f>
        <v/>
      </c>
      <c r="BV17" s="18" t="str">
        <f>IF(ISERROR(VLOOKUP(LOWER(BV9),tabulky!$B$4:$C$47,2,0)),"",VLOOKUP(LOWER(BV9),tabulky!$B$4:$C$47,2,0)&amp;"/")</f>
        <v/>
      </c>
      <c r="BW17" s="18" t="str">
        <f>IF(ISERROR(VLOOKUP(LOWER(BW9),tabulky!$B$4:$C$47,2,0)),"",VLOOKUP(LOWER(BW9),tabulky!$B$4:$C$47,2,0)&amp;"/")</f>
        <v/>
      </c>
      <c r="BX17" s="18" t="str">
        <f>IF(ISERROR(VLOOKUP(LOWER(BX9),tabulky!$B$4:$C$47,2,0)),"",VLOOKUP(LOWER(BX9),tabulky!$B$4:$C$47,2,0)&amp;"/")</f>
        <v/>
      </c>
      <c r="BY17" s="18" t="str">
        <f>IF(ISERROR(VLOOKUP(LOWER(BY9),tabulky!$B$4:$C$47,2,0)),"",VLOOKUP(LOWER(BY9),tabulky!$B$4:$C$47,2,0)&amp;"/")</f>
        <v/>
      </c>
      <c r="BZ17" s="18" t="str">
        <f>IF(ISERROR(VLOOKUP(LOWER(BZ9),tabulky!$B$4:$C$47,2,0)),"",VLOOKUP(LOWER(BZ9),tabulky!$B$4:$C$47,2,0)&amp;"/")</f>
        <v/>
      </c>
      <c r="CA17" s="18" t="str">
        <f>IF(ISERROR(VLOOKUP(LOWER(CA9),tabulky!$B$4:$C$47,2,0)),"",VLOOKUP(LOWER(CA9),tabulky!$B$4:$C$47,2,0)&amp;"/")</f>
        <v/>
      </c>
      <c r="CB17" s="18" t="str">
        <f>IF(ISERROR(VLOOKUP(LOWER(CB9),tabulky!$B$4:$C$47,2,0)),"",VLOOKUP(LOWER(CB9),tabulky!$B$4:$C$47,2,0)&amp;"/")</f>
        <v/>
      </c>
      <c r="CC17" s="18" t="str">
        <f>IF(ISERROR(VLOOKUP(LOWER(CC9),tabulky!$B$4:$C$47,2,0)),"",VLOOKUP(LOWER(CC9),tabulky!$B$4:$C$47,2,0)&amp;"/")</f>
        <v/>
      </c>
      <c r="CD17" s="18" t="str">
        <f>IF(ISERROR(VLOOKUP(LOWER(CD9),tabulky!$B$4:$C$47,2,0)),"",VLOOKUP(LOWER(CD9),tabulky!$B$4:$C$47,2,0)&amp;"/")</f>
        <v/>
      </c>
      <c r="CE17" s="18" t="str">
        <f>IF(ISERROR(VLOOKUP(LOWER(CE9),tabulky!$B$4:$C$47,2,0)),"",VLOOKUP(LOWER(CE9),tabulky!$B$4:$C$47,2,0)&amp;"/")</f>
        <v/>
      </c>
      <c r="CF17" s="18" t="str">
        <f>IF(ISERROR(VLOOKUP(LOWER(CF9),tabulky!$B$4:$C$47,2,0)),"",VLOOKUP(LOWER(CF9),tabulky!$B$4:$C$47,2,0)&amp;"/")</f>
        <v/>
      </c>
      <c r="CG17" s="18" t="str">
        <f>IF(ISERROR(VLOOKUP(LOWER(CG9),tabulky!$B$4:$C$47,2,0)),"",VLOOKUP(LOWER(CG9),tabulky!$B$4:$C$47,2,0)&amp;"/")</f>
        <v/>
      </c>
      <c r="CH17" s="18" t="str">
        <f>IF(ISERROR(VLOOKUP(LOWER(CH9),tabulky!$B$4:$C$47,2,0)),"",VLOOKUP(LOWER(CH9),tabulky!$B$4:$C$47,2,0)&amp;"/")</f>
        <v/>
      </c>
      <c r="CI17" s="18" t="str">
        <f>IF(ISERROR(VLOOKUP(LOWER(CI9),tabulky!$B$4:$C$47,2,0)),"",VLOOKUP(LOWER(CI9),tabulky!$B$4:$C$47,2,0)&amp;"/")</f>
        <v/>
      </c>
      <c r="CJ17" s="18" t="str">
        <f>IF(ISERROR(VLOOKUP(LOWER(CJ9),tabulky!$B$4:$C$47,2,0)),"",VLOOKUP(LOWER(CJ9),tabulky!$B$4:$C$47,2,0)&amp;"/")</f>
        <v/>
      </c>
      <c r="CK17" s="18" t="str">
        <f>IF(ISERROR(VLOOKUP(LOWER(CK9),tabulky!$B$4:$C$47,2,0)),"",VLOOKUP(LOWER(CK9),tabulky!$B$4:$C$47,2,0)&amp;"/")</f>
        <v/>
      </c>
      <c r="CL17" s="18" t="str">
        <f>IF(ISERROR(VLOOKUP(LOWER(CL9),tabulky!$B$4:$C$47,2,0)),"",VLOOKUP(LOWER(CL9),tabulky!$B$4:$C$47,2,0)&amp;"/")</f>
        <v/>
      </c>
      <c r="CM17" s="18" t="str">
        <f>IF(ISERROR(VLOOKUP(LOWER(CM9),tabulky!$B$4:$C$47,2,0)),"",VLOOKUP(LOWER(CM9),tabulky!$B$4:$C$47,2,0)&amp;"/")</f>
        <v/>
      </c>
      <c r="CN17" s="18" t="str">
        <f>IF(ISERROR(VLOOKUP(LOWER(CN9),tabulky!$B$4:$C$47,2,0)),"",VLOOKUP(LOWER(CN9),tabulky!$B$4:$C$47,2,0)&amp;"/")</f>
        <v/>
      </c>
      <c r="CO17" s="18" t="str">
        <f>IF(ISERROR(VLOOKUP(LOWER(CO9),tabulky!$B$4:$C$47,2,0)),"",VLOOKUP(LOWER(CO9),tabulky!$B$4:$C$47,2,0)&amp;"/")</f>
        <v/>
      </c>
      <c r="CP17" s="18" t="str">
        <f>IF(ISERROR(VLOOKUP(LOWER(CP9),tabulky!$B$4:$C$47,2,0)),"",VLOOKUP(LOWER(CP9),tabulky!$B$4:$C$47,2,0)&amp;"/")</f>
        <v/>
      </c>
      <c r="CQ17" s="18" t="str">
        <f>IF(ISERROR(VLOOKUP(LOWER(CQ9),tabulky!$B$4:$C$47,2,0)),"",VLOOKUP(LOWER(CQ9),tabulky!$B$4:$C$47,2,0)&amp;"/")</f>
        <v/>
      </c>
      <c r="CR17" s="18" t="str">
        <f>IF(ISERROR(VLOOKUP(LOWER(CR9),tabulky!$B$4:$C$47,2,0)),"",VLOOKUP(LOWER(CR9),tabulky!$B$4:$C$47,2,0)&amp;"/")</f>
        <v/>
      </c>
      <c r="CS17" s="18" t="str">
        <f>IF(ISERROR(VLOOKUP(LOWER(CS9),tabulky!$B$4:$C$47,2,0)),"",VLOOKUP(LOWER(CS9),tabulky!$B$4:$C$47,2,0)&amp;"/")</f>
        <v/>
      </c>
      <c r="CT17" s="18" t="str">
        <f>IF(ISERROR(VLOOKUP(LOWER(CT9),tabulky!$B$4:$C$47,2,0)),"",VLOOKUP(LOWER(CT9),tabulky!$B$4:$C$47,2,0)&amp;"/")</f>
        <v/>
      </c>
      <c r="CU17" s="18" t="str">
        <f>IF(ISERROR(VLOOKUP(LOWER(CU9),tabulky!$B$4:$C$47,2,0)),"",VLOOKUP(LOWER(CU9),tabulky!$B$4:$C$47,2,0)&amp;"/")</f>
        <v/>
      </c>
      <c r="CV17" s="18" t="str">
        <f>IF(ISERROR(VLOOKUP(LOWER(CV9),tabulky!$B$4:$C$47,2,0)),"",VLOOKUP(LOWER(CV9),tabulky!$B$4:$C$47,2,0)&amp;"/")</f>
        <v/>
      </c>
      <c r="CW17" s="18" t="str">
        <f>IF(ISERROR(VLOOKUP(LOWER(CW9),tabulky!$B$4:$C$47,2,0)),"",VLOOKUP(LOWER(CW9),tabulky!$B$4:$C$47,2,0)&amp;"/")</f>
        <v/>
      </c>
      <c r="CX17" s="18" t="str">
        <f>IF(ISERROR(VLOOKUP(LOWER(CX9),tabulky!$B$4:$C$47,2,0)),"",VLOOKUP(LOWER(CX9),tabulky!$B$4:$C$47,2,0)&amp;"/")</f>
        <v/>
      </c>
      <c r="CY17" s="18" t="str">
        <f>IF(ISERROR(VLOOKUP(LOWER(CY9),tabulky!$B$4:$C$47,2,0)),"",VLOOKUP(LOWER(CY9),tabulky!$B$4:$C$47,2,0)&amp;"/")</f>
        <v/>
      </c>
      <c r="CZ17" s="18" t="str">
        <f>IF(ISERROR(VLOOKUP(LOWER(CZ9),tabulky!$B$4:$C$47,2,0)),"",VLOOKUP(LOWER(CZ9),tabulky!$B$4:$C$47,2,0)&amp;"/")</f>
        <v/>
      </c>
      <c r="DA17" s="17"/>
      <c r="DB17" s="17"/>
      <c r="DC17" s="17"/>
      <c r="DD17" s="17"/>
      <c r="DE17" s="17"/>
    </row>
    <row r="18" spans="2:109" s="10" customFormat="1" ht="18" customHeight="1" x14ac:dyDescent="0.4">
      <c r="B18" s="5" t="str">
        <f ca="1">OFFSET(E28,0,D10-1)&amp;"/"</f>
        <v>.---/./-.././/-../---/---/.--./.-./.-/...-/-../-.--//.../.-/--///</v>
      </c>
      <c r="C18" s="9"/>
      <c r="D18" s="50"/>
      <c r="E18" s="18" t="str">
        <f>IF(ISERROR(VLOOKUP(LOWER(E10),tabulky!$B$4:$C$47,2,0)),"",VLOOKUP(LOWER(E10),tabulky!$B$4:$C$47,2,0)&amp;"/")</f>
        <v>.---/</v>
      </c>
      <c r="F18" s="18" t="str">
        <f>IF(ISERROR(VLOOKUP(LOWER(F10),tabulky!$B$4:$C$47,2,0)),"",VLOOKUP(LOWER(F10),tabulky!$B$4:$C$47,2,0)&amp;"/")</f>
        <v>./</v>
      </c>
      <c r="G18" s="18" t="str">
        <f>IF(ISERROR(VLOOKUP(LOWER(G10),tabulky!$B$4:$C$47,2,0)),"",VLOOKUP(LOWER(G10),tabulky!$B$4:$C$47,2,0)&amp;"/")</f>
        <v>-../</v>
      </c>
      <c r="H18" s="18" t="str">
        <f>IF(ISERROR(VLOOKUP(LOWER(H10),tabulky!$B$4:$C$47,2,0)),"",VLOOKUP(LOWER(H10),tabulky!$B$4:$C$47,2,0)&amp;"/")</f>
        <v>./</v>
      </c>
      <c r="I18" s="18" t="str">
        <f>IF(ISERROR(VLOOKUP(LOWER(I10),tabulky!$B$4:$C$47,2,0)),"",VLOOKUP(LOWER(I10),tabulky!$B$4:$C$47,2,0)&amp;"/")</f>
        <v>/</v>
      </c>
      <c r="J18" s="18" t="str">
        <f>IF(ISERROR(VLOOKUP(LOWER(J10),tabulky!$B$4:$C$47,2,0)),"",VLOOKUP(LOWER(J10),tabulky!$B$4:$C$47,2,0)&amp;"/")</f>
        <v>-../</v>
      </c>
      <c r="K18" s="18" t="str">
        <f>IF(ISERROR(VLOOKUP(LOWER(K10),tabulky!$B$4:$C$47,2,0)),"",VLOOKUP(LOWER(K10),tabulky!$B$4:$C$47,2,0)&amp;"/")</f>
        <v>---/</v>
      </c>
      <c r="L18" s="18" t="str">
        <f>IF(ISERROR(VLOOKUP(LOWER(L10),tabulky!$B$4:$C$47,2,0)),"",VLOOKUP(LOWER(L10),tabulky!$B$4:$C$47,2,0)&amp;"/")</f>
        <v>---/</v>
      </c>
      <c r="M18" s="18" t="str">
        <f>IF(ISERROR(VLOOKUP(LOWER(M10),tabulky!$B$4:$C$47,2,0)),"",VLOOKUP(LOWER(M10),tabulky!$B$4:$C$47,2,0)&amp;"/")</f>
        <v>.--./</v>
      </c>
      <c r="N18" s="18" t="str">
        <f>IF(ISERROR(VLOOKUP(LOWER(N10),tabulky!$B$4:$C$47,2,0)),"",VLOOKUP(LOWER(N10),tabulky!$B$4:$C$47,2,0)&amp;"/")</f>
        <v>.-./</v>
      </c>
      <c r="O18" s="18" t="str">
        <f>IF(ISERROR(VLOOKUP(LOWER(O10),tabulky!$B$4:$C$47,2,0)),"",VLOOKUP(LOWER(O10),tabulky!$B$4:$C$47,2,0)&amp;"/")</f>
        <v>.-/</v>
      </c>
      <c r="P18" s="18" t="str">
        <f>IF(ISERROR(VLOOKUP(LOWER(P10),tabulky!$B$4:$C$47,2,0)),"",VLOOKUP(LOWER(P10),tabulky!$B$4:$C$47,2,0)&amp;"/")</f>
        <v>...-/</v>
      </c>
      <c r="Q18" s="18" t="str">
        <f>IF(ISERROR(VLOOKUP(LOWER(Q10),tabulky!$B$4:$C$47,2,0)),"",VLOOKUP(LOWER(Q10),tabulky!$B$4:$C$47,2,0)&amp;"/")</f>
        <v>-../</v>
      </c>
      <c r="R18" s="18" t="str">
        <f>IF(ISERROR(VLOOKUP(LOWER(R10),tabulky!$B$4:$C$47,2,0)),"",VLOOKUP(LOWER(R10),tabulky!$B$4:$C$47,2,0)&amp;"/")</f>
        <v>-.--/</v>
      </c>
      <c r="S18" s="18" t="str">
        <f>IF(ISERROR(VLOOKUP(LOWER(S10),tabulky!$B$4:$C$47,2,0)),"",VLOOKUP(LOWER(S10),tabulky!$B$4:$C$47,2,0)&amp;"/")</f>
        <v>/</v>
      </c>
      <c r="T18" s="18" t="str">
        <f>IF(ISERROR(VLOOKUP(LOWER(T10),tabulky!$B$4:$C$47,2,0)),"",VLOOKUP(LOWER(T10),tabulky!$B$4:$C$47,2,0)&amp;"/")</f>
        <v>.../</v>
      </c>
      <c r="U18" s="18" t="str">
        <f>IF(ISERROR(VLOOKUP(LOWER(U10),tabulky!$B$4:$C$47,2,0)),"",VLOOKUP(LOWER(U10),tabulky!$B$4:$C$47,2,0)&amp;"/")</f>
        <v>.-/</v>
      </c>
      <c r="V18" s="18" t="str">
        <f>IF(ISERROR(VLOOKUP(LOWER(V10),tabulky!$B$4:$C$47,2,0)),"",VLOOKUP(LOWER(V10),tabulky!$B$4:$C$47,2,0)&amp;"/")</f>
        <v>--/</v>
      </c>
      <c r="W18" s="18" t="str">
        <f>IF(ISERROR(VLOOKUP(LOWER(W10),tabulky!$B$4:$C$47,2,0)),"",VLOOKUP(LOWER(W10),tabulky!$B$4:$C$47,2,0)&amp;"/")</f>
        <v>/</v>
      </c>
      <c r="X18" s="18" t="str">
        <f>IF(ISERROR(VLOOKUP(LOWER(X10),tabulky!$B$4:$C$47,2,0)),"",VLOOKUP(LOWER(X10),tabulky!$B$4:$C$47,2,0)&amp;"/")</f>
        <v/>
      </c>
      <c r="Y18" s="18" t="str">
        <f>IF(ISERROR(VLOOKUP(LOWER(Y10),tabulky!$B$4:$C$47,2,0)),"",VLOOKUP(LOWER(Y10),tabulky!$B$4:$C$47,2,0)&amp;"/")</f>
        <v/>
      </c>
      <c r="Z18" s="18" t="str">
        <f>IF(ISERROR(VLOOKUP(LOWER(Z10),tabulky!$B$4:$C$47,2,0)),"",VLOOKUP(LOWER(Z10),tabulky!$B$4:$C$47,2,0)&amp;"/")</f>
        <v/>
      </c>
      <c r="AA18" s="18" t="str">
        <f>IF(ISERROR(VLOOKUP(LOWER(AA10),tabulky!$B$4:$C$47,2,0)),"",VLOOKUP(LOWER(AA10),tabulky!$B$4:$C$47,2,0)&amp;"/")</f>
        <v/>
      </c>
      <c r="AB18" s="18" t="str">
        <f>IF(ISERROR(VLOOKUP(LOWER(AB10),tabulky!$B$4:$C$47,2,0)),"",VLOOKUP(LOWER(AB10),tabulky!$B$4:$C$47,2,0)&amp;"/")</f>
        <v/>
      </c>
      <c r="AC18" s="18" t="str">
        <f>IF(ISERROR(VLOOKUP(LOWER(AC10),tabulky!$B$4:$C$47,2,0)),"",VLOOKUP(LOWER(AC10),tabulky!$B$4:$C$47,2,0)&amp;"/")</f>
        <v/>
      </c>
      <c r="AD18" s="18" t="str">
        <f>IF(ISERROR(VLOOKUP(LOWER(AD10),tabulky!$B$4:$C$47,2,0)),"",VLOOKUP(LOWER(AD10),tabulky!$B$4:$C$47,2,0)&amp;"/")</f>
        <v/>
      </c>
      <c r="AE18" s="18" t="str">
        <f>IF(ISERROR(VLOOKUP(LOWER(AE10),tabulky!$B$4:$C$47,2,0)),"",VLOOKUP(LOWER(AE10),tabulky!$B$4:$C$47,2,0)&amp;"/")</f>
        <v/>
      </c>
      <c r="AF18" s="18" t="str">
        <f>IF(ISERROR(VLOOKUP(LOWER(AF10),tabulky!$B$4:$C$47,2,0)),"",VLOOKUP(LOWER(AF10),tabulky!$B$4:$C$47,2,0)&amp;"/")</f>
        <v/>
      </c>
      <c r="AG18" s="18" t="str">
        <f>IF(ISERROR(VLOOKUP(LOWER(AG10),tabulky!$B$4:$C$47,2,0)),"",VLOOKUP(LOWER(AG10),tabulky!$B$4:$C$47,2,0)&amp;"/")</f>
        <v/>
      </c>
      <c r="AH18" s="18" t="str">
        <f>IF(ISERROR(VLOOKUP(LOWER(AH10),tabulky!$B$4:$C$47,2,0)),"",VLOOKUP(LOWER(AH10),tabulky!$B$4:$C$47,2,0)&amp;"/")</f>
        <v/>
      </c>
      <c r="AI18" s="18" t="str">
        <f>IF(ISERROR(VLOOKUP(LOWER(AI10),tabulky!$B$4:$C$47,2,0)),"",VLOOKUP(LOWER(AI10),tabulky!$B$4:$C$47,2,0)&amp;"/")</f>
        <v/>
      </c>
      <c r="AJ18" s="18" t="str">
        <f>IF(ISERROR(VLOOKUP(LOWER(AJ10),tabulky!$B$4:$C$47,2,0)),"",VLOOKUP(LOWER(AJ10),tabulky!$B$4:$C$47,2,0)&amp;"/")</f>
        <v/>
      </c>
      <c r="AK18" s="18" t="str">
        <f>IF(ISERROR(VLOOKUP(LOWER(AK10),tabulky!$B$4:$C$47,2,0)),"",VLOOKUP(LOWER(AK10),tabulky!$B$4:$C$47,2,0)&amp;"/")</f>
        <v/>
      </c>
      <c r="AL18" s="18" t="str">
        <f>IF(ISERROR(VLOOKUP(LOWER(AL10),tabulky!$B$4:$C$47,2,0)),"",VLOOKUP(LOWER(AL10),tabulky!$B$4:$C$47,2,0)&amp;"/")</f>
        <v/>
      </c>
      <c r="AM18" s="18" t="str">
        <f>IF(ISERROR(VLOOKUP(LOWER(AM10),tabulky!$B$4:$C$47,2,0)),"",VLOOKUP(LOWER(AM10),tabulky!$B$4:$C$47,2,0)&amp;"/")</f>
        <v/>
      </c>
      <c r="AN18" s="18" t="str">
        <f>IF(ISERROR(VLOOKUP(LOWER(AN10),tabulky!$B$4:$C$47,2,0)),"",VLOOKUP(LOWER(AN10),tabulky!$B$4:$C$47,2,0)&amp;"/")</f>
        <v/>
      </c>
      <c r="AO18" s="18" t="str">
        <f>IF(ISERROR(VLOOKUP(LOWER(AO10),tabulky!$B$4:$C$47,2,0)),"",VLOOKUP(LOWER(AO10),tabulky!$B$4:$C$47,2,0)&amp;"/")</f>
        <v/>
      </c>
      <c r="AP18" s="18" t="str">
        <f>IF(ISERROR(VLOOKUP(LOWER(AP10),tabulky!$B$4:$C$47,2,0)),"",VLOOKUP(LOWER(AP10),tabulky!$B$4:$C$47,2,0)&amp;"/")</f>
        <v/>
      </c>
      <c r="AQ18" s="18" t="str">
        <f>IF(ISERROR(VLOOKUP(LOWER(AQ10),tabulky!$B$4:$C$47,2,0)),"",VLOOKUP(LOWER(AQ10),tabulky!$B$4:$C$47,2,0)&amp;"/")</f>
        <v/>
      </c>
      <c r="AR18" s="18" t="str">
        <f>IF(ISERROR(VLOOKUP(LOWER(AR10),tabulky!$B$4:$C$47,2,0)),"",VLOOKUP(LOWER(AR10),tabulky!$B$4:$C$47,2,0)&amp;"/")</f>
        <v/>
      </c>
      <c r="AS18" s="18" t="str">
        <f>IF(ISERROR(VLOOKUP(LOWER(AS10),tabulky!$B$4:$C$47,2,0)),"",VLOOKUP(LOWER(AS10),tabulky!$B$4:$C$47,2,0)&amp;"/")</f>
        <v/>
      </c>
      <c r="AT18" s="18" t="str">
        <f>IF(ISERROR(VLOOKUP(LOWER(AT10),tabulky!$B$4:$C$47,2,0)),"",VLOOKUP(LOWER(AT10),tabulky!$B$4:$C$47,2,0)&amp;"/")</f>
        <v/>
      </c>
      <c r="AU18" s="18" t="str">
        <f>IF(ISERROR(VLOOKUP(LOWER(AU10),tabulky!$B$4:$C$47,2,0)),"",VLOOKUP(LOWER(AU10),tabulky!$B$4:$C$47,2,0)&amp;"/")</f>
        <v/>
      </c>
      <c r="AV18" s="18" t="str">
        <f>IF(ISERROR(VLOOKUP(LOWER(AV10),tabulky!$B$4:$C$47,2,0)),"",VLOOKUP(LOWER(AV10),tabulky!$B$4:$C$47,2,0)&amp;"/")</f>
        <v/>
      </c>
      <c r="AW18" s="18" t="str">
        <f>IF(ISERROR(VLOOKUP(LOWER(AW10),tabulky!$B$4:$C$47,2,0)),"",VLOOKUP(LOWER(AW10),tabulky!$B$4:$C$47,2,0)&amp;"/")</f>
        <v/>
      </c>
      <c r="AX18" s="18" t="str">
        <f>IF(ISERROR(VLOOKUP(LOWER(AX10),tabulky!$B$4:$C$47,2,0)),"",VLOOKUP(LOWER(AX10),tabulky!$B$4:$C$47,2,0)&amp;"/")</f>
        <v/>
      </c>
      <c r="AY18" s="18" t="str">
        <f>IF(ISERROR(VLOOKUP(LOWER(AY10),tabulky!$B$4:$C$47,2,0)),"",VLOOKUP(LOWER(AY10),tabulky!$B$4:$C$47,2,0)&amp;"/")</f>
        <v/>
      </c>
      <c r="AZ18" s="18" t="str">
        <f>IF(ISERROR(VLOOKUP(LOWER(AZ10),tabulky!$B$4:$C$47,2,0)),"",VLOOKUP(LOWER(AZ10),tabulky!$B$4:$C$47,2,0)&amp;"/")</f>
        <v/>
      </c>
      <c r="BA18" s="18" t="str">
        <f>IF(ISERROR(VLOOKUP(LOWER(BA10),tabulky!$B$4:$C$47,2,0)),"",VLOOKUP(LOWER(BA10),tabulky!$B$4:$C$47,2,0)&amp;"/")</f>
        <v/>
      </c>
      <c r="BB18" s="18" t="str">
        <f>IF(ISERROR(VLOOKUP(LOWER(BB10),tabulky!$B$4:$C$47,2,0)),"",VLOOKUP(LOWER(BB10),tabulky!$B$4:$C$47,2,0)&amp;"/")</f>
        <v/>
      </c>
      <c r="BC18" s="18" t="str">
        <f>IF(ISERROR(VLOOKUP(LOWER(BC10),tabulky!$B$4:$C$47,2,0)),"",VLOOKUP(LOWER(BC10),tabulky!$B$4:$C$47,2,0)&amp;"/")</f>
        <v/>
      </c>
      <c r="BD18" s="18" t="str">
        <f>IF(ISERROR(VLOOKUP(LOWER(BD10),tabulky!$B$4:$C$47,2,0)),"",VLOOKUP(LOWER(BD10),tabulky!$B$4:$C$47,2,0)&amp;"/")</f>
        <v/>
      </c>
      <c r="BE18" s="18" t="str">
        <f>IF(ISERROR(VLOOKUP(LOWER(BE10),tabulky!$B$4:$C$47,2,0)),"",VLOOKUP(LOWER(BE10),tabulky!$B$4:$C$47,2,0)&amp;"/")</f>
        <v/>
      </c>
      <c r="BF18" s="18" t="str">
        <f>IF(ISERROR(VLOOKUP(LOWER(BF10),tabulky!$B$4:$C$47,2,0)),"",VLOOKUP(LOWER(BF10),tabulky!$B$4:$C$47,2,0)&amp;"/")</f>
        <v/>
      </c>
      <c r="BG18" s="18" t="str">
        <f>IF(ISERROR(VLOOKUP(LOWER(BG10),tabulky!$B$4:$C$47,2,0)),"",VLOOKUP(LOWER(BG10),tabulky!$B$4:$C$47,2,0)&amp;"/")</f>
        <v/>
      </c>
      <c r="BH18" s="18" t="str">
        <f>IF(ISERROR(VLOOKUP(LOWER(BH10),tabulky!$B$4:$C$47,2,0)),"",VLOOKUP(LOWER(BH10),tabulky!$B$4:$C$47,2,0)&amp;"/")</f>
        <v/>
      </c>
      <c r="BI18" s="18" t="str">
        <f>IF(ISERROR(VLOOKUP(LOWER(BI10),tabulky!$B$4:$C$47,2,0)),"",VLOOKUP(LOWER(BI10),tabulky!$B$4:$C$47,2,0)&amp;"/")</f>
        <v/>
      </c>
      <c r="BJ18" s="18" t="str">
        <f>IF(ISERROR(VLOOKUP(LOWER(BJ10),tabulky!$B$4:$C$47,2,0)),"",VLOOKUP(LOWER(BJ10),tabulky!$B$4:$C$47,2,0)&amp;"/")</f>
        <v/>
      </c>
      <c r="BK18" s="18" t="str">
        <f>IF(ISERROR(VLOOKUP(LOWER(BK10),tabulky!$B$4:$C$47,2,0)),"",VLOOKUP(LOWER(BK10),tabulky!$B$4:$C$47,2,0)&amp;"/")</f>
        <v/>
      </c>
      <c r="BL18" s="18" t="str">
        <f>IF(ISERROR(VLOOKUP(LOWER(BL10),tabulky!$B$4:$C$47,2,0)),"",VLOOKUP(LOWER(BL10),tabulky!$B$4:$C$47,2,0)&amp;"/")</f>
        <v/>
      </c>
      <c r="BM18" s="18" t="str">
        <f>IF(ISERROR(VLOOKUP(LOWER(BM10),tabulky!$B$4:$C$47,2,0)),"",VLOOKUP(LOWER(BM10),tabulky!$B$4:$C$47,2,0)&amp;"/")</f>
        <v/>
      </c>
      <c r="BN18" s="18" t="str">
        <f>IF(ISERROR(VLOOKUP(LOWER(BN10),tabulky!$B$4:$C$47,2,0)),"",VLOOKUP(LOWER(BN10),tabulky!$B$4:$C$47,2,0)&amp;"/")</f>
        <v/>
      </c>
      <c r="BO18" s="18" t="str">
        <f>IF(ISERROR(VLOOKUP(LOWER(BO10),tabulky!$B$4:$C$47,2,0)),"",VLOOKUP(LOWER(BO10),tabulky!$B$4:$C$47,2,0)&amp;"/")</f>
        <v/>
      </c>
      <c r="BP18" s="18" t="str">
        <f>IF(ISERROR(VLOOKUP(LOWER(BP10),tabulky!$B$4:$C$47,2,0)),"",VLOOKUP(LOWER(BP10),tabulky!$B$4:$C$47,2,0)&amp;"/")</f>
        <v/>
      </c>
      <c r="BQ18" s="18" t="str">
        <f>IF(ISERROR(VLOOKUP(LOWER(BQ10),tabulky!$B$4:$C$47,2,0)),"",VLOOKUP(LOWER(BQ10),tabulky!$B$4:$C$47,2,0)&amp;"/")</f>
        <v/>
      </c>
      <c r="BR18" s="18" t="str">
        <f>IF(ISERROR(VLOOKUP(LOWER(BR10),tabulky!$B$4:$C$47,2,0)),"",VLOOKUP(LOWER(BR10),tabulky!$B$4:$C$47,2,0)&amp;"/")</f>
        <v/>
      </c>
      <c r="BS18" s="18" t="str">
        <f>IF(ISERROR(VLOOKUP(LOWER(BS10),tabulky!$B$4:$C$47,2,0)),"",VLOOKUP(LOWER(BS10),tabulky!$B$4:$C$47,2,0)&amp;"/")</f>
        <v/>
      </c>
      <c r="BT18" s="18" t="str">
        <f>IF(ISERROR(VLOOKUP(LOWER(BT10),tabulky!$B$4:$C$47,2,0)),"",VLOOKUP(LOWER(BT10),tabulky!$B$4:$C$47,2,0)&amp;"/")</f>
        <v/>
      </c>
      <c r="BU18" s="18" t="str">
        <f>IF(ISERROR(VLOOKUP(LOWER(BU10),tabulky!$B$4:$C$47,2,0)),"",VLOOKUP(LOWER(BU10),tabulky!$B$4:$C$47,2,0)&amp;"/")</f>
        <v/>
      </c>
      <c r="BV18" s="18" t="str">
        <f>IF(ISERROR(VLOOKUP(LOWER(BV10),tabulky!$B$4:$C$47,2,0)),"",VLOOKUP(LOWER(BV10),tabulky!$B$4:$C$47,2,0)&amp;"/")</f>
        <v/>
      </c>
      <c r="BW18" s="18" t="str">
        <f>IF(ISERROR(VLOOKUP(LOWER(BW10),tabulky!$B$4:$C$47,2,0)),"",VLOOKUP(LOWER(BW10),tabulky!$B$4:$C$47,2,0)&amp;"/")</f>
        <v/>
      </c>
      <c r="BX18" s="18" t="str">
        <f>IF(ISERROR(VLOOKUP(LOWER(BX10),tabulky!$B$4:$C$47,2,0)),"",VLOOKUP(LOWER(BX10),tabulky!$B$4:$C$47,2,0)&amp;"/")</f>
        <v/>
      </c>
      <c r="BY18" s="18" t="str">
        <f>IF(ISERROR(VLOOKUP(LOWER(BY10),tabulky!$B$4:$C$47,2,0)),"",VLOOKUP(LOWER(BY10),tabulky!$B$4:$C$47,2,0)&amp;"/")</f>
        <v/>
      </c>
      <c r="BZ18" s="18" t="str">
        <f>IF(ISERROR(VLOOKUP(LOWER(BZ10),tabulky!$B$4:$C$47,2,0)),"",VLOOKUP(LOWER(BZ10),tabulky!$B$4:$C$47,2,0)&amp;"/")</f>
        <v/>
      </c>
      <c r="CA18" s="18" t="str">
        <f>IF(ISERROR(VLOOKUP(LOWER(CA10),tabulky!$B$4:$C$47,2,0)),"",VLOOKUP(LOWER(CA10),tabulky!$B$4:$C$47,2,0)&amp;"/")</f>
        <v/>
      </c>
      <c r="CB18" s="18" t="str">
        <f>IF(ISERROR(VLOOKUP(LOWER(CB10),tabulky!$B$4:$C$47,2,0)),"",VLOOKUP(LOWER(CB10),tabulky!$B$4:$C$47,2,0)&amp;"/")</f>
        <v/>
      </c>
      <c r="CC18" s="18" t="str">
        <f>IF(ISERROR(VLOOKUP(LOWER(CC10),tabulky!$B$4:$C$47,2,0)),"",VLOOKUP(LOWER(CC10),tabulky!$B$4:$C$47,2,0)&amp;"/")</f>
        <v/>
      </c>
      <c r="CD18" s="18" t="str">
        <f>IF(ISERROR(VLOOKUP(LOWER(CD10),tabulky!$B$4:$C$47,2,0)),"",VLOOKUP(LOWER(CD10),tabulky!$B$4:$C$47,2,0)&amp;"/")</f>
        <v/>
      </c>
      <c r="CE18" s="18" t="str">
        <f>IF(ISERROR(VLOOKUP(LOWER(CE10),tabulky!$B$4:$C$47,2,0)),"",VLOOKUP(LOWER(CE10),tabulky!$B$4:$C$47,2,0)&amp;"/")</f>
        <v/>
      </c>
      <c r="CF18" s="18" t="str">
        <f>IF(ISERROR(VLOOKUP(LOWER(CF10),tabulky!$B$4:$C$47,2,0)),"",VLOOKUP(LOWER(CF10),tabulky!$B$4:$C$47,2,0)&amp;"/")</f>
        <v/>
      </c>
      <c r="CG18" s="18" t="str">
        <f>IF(ISERROR(VLOOKUP(LOWER(CG10),tabulky!$B$4:$C$47,2,0)),"",VLOOKUP(LOWER(CG10),tabulky!$B$4:$C$47,2,0)&amp;"/")</f>
        <v/>
      </c>
      <c r="CH18" s="18" t="str">
        <f>IF(ISERROR(VLOOKUP(LOWER(CH10),tabulky!$B$4:$C$47,2,0)),"",VLOOKUP(LOWER(CH10),tabulky!$B$4:$C$47,2,0)&amp;"/")</f>
        <v/>
      </c>
      <c r="CI18" s="18" t="str">
        <f>IF(ISERROR(VLOOKUP(LOWER(CI10),tabulky!$B$4:$C$47,2,0)),"",VLOOKUP(LOWER(CI10),tabulky!$B$4:$C$47,2,0)&amp;"/")</f>
        <v/>
      </c>
      <c r="CJ18" s="18" t="str">
        <f>IF(ISERROR(VLOOKUP(LOWER(CJ10),tabulky!$B$4:$C$47,2,0)),"",VLOOKUP(LOWER(CJ10),tabulky!$B$4:$C$47,2,0)&amp;"/")</f>
        <v/>
      </c>
      <c r="CK18" s="18" t="str">
        <f>IF(ISERROR(VLOOKUP(LOWER(CK10),tabulky!$B$4:$C$47,2,0)),"",VLOOKUP(LOWER(CK10),tabulky!$B$4:$C$47,2,0)&amp;"/")</f>
        <v/>
      </c>
      <c r="CL18" s="18" t="str">
        <f>IF(ISERROR(VLOOKUP(LOWER(CL10),tabulky!$B$4:$C$47,2,0)),"",VLOOKUP(LOWER(CL10),tabulky!$B$4:$C$47,2,0)&amp;"/")</f>
        <v/>
      </c>
      <c r="CM18" s="18" t="str">
        <f>IF(ISERROR(VLOOKUP(LOWER(CM10),tabulky!$B$4:$C$47,2,0)),"",VLOOKUP(LOWER(CM10),tabulky!$B$4:$C$47,2,0)&amp;"/")</f>
        <v/>
      </c>
      <c r="CN18" s="18" t="str">
        <f>IF(ISERROR(VLOOKUP(LOWER(CN10),tabulky!$B$4:$C$47,2,0)),"",VLOOKUP(LOWER(CN10),tabulky!$B$4:$C$47,2,0)&amp;"/")</f>
        <v/>
      </c>
      <c r="CO18" s="18" t="str">
        <f>IF(ISERROR(VLOOKUP(LOWER(CO10),tabulky!$B$4:$C$47,2,0)),"",VLOOKUP(LOWER(CO10),tabulky!$B$4:$C$47,2,0)&amp;"/")</f>
        <v/>
      </c>
      <c r="CP18" s="18" t="str">
        <f>IF(ISERROR(VLOOKUP(LOWER(CP10),tabulky!$B$4:$C$47,2,0)),"",VLOOKUP(LOWER(CP10),tabulky!$B$4:$C$47,2,0)&amp;"/")</f>
        <v/>
      </c>
      <c r="CQ18" s="18" t="str">
        <f>IF(ISERROR(VLOOKUP(LOWER(CQ10),tabulky!$B$4:$C$47,2,0)),"",VLOOKUP(LOWER(CQ10),tabulky!$B$4:$C$47,2,0)&amp;"/")</f>
        <v/>
      </c>
      <c r="CR18" s="18" t="str">
        <f>IF(ISERROR(VLOOKUP(LOWER(CR10),tabulky!$B$4:$C$47,2,0)),"",VLOOKUP(LOWER(CR10),tabulky!$B$4:$C$47,2,0)&amp;"/")</f>
        <v/>
      </c>
      <c r="CS18" s="18" t="str">
        <f>IF(ISERROR(VLOOKUP(LOWER(CS10),tabulky!$B$4:$C$47,2,0)),"",VLOOKUP(LOWER(CS10),tabulky!$B$4:$C$47,2,0)&amp;"/")</f>
        <v/>
      </c>
      <c r="CT18" s="18" t="str">
        <f>IF(ISERROR(VLOOKUP(LOWER(CT10),tabulky!$B$4:$C$47,2,0)),"",VLOOKUP(LOWER(CT10),tabulky!$B$4:$C$47,2,0)&amp;"/")</f>
        <v/>
      </c>
      <c r="CU18" s="18" t="str">
        <f>IF(ISERROR(VLOOKUP(LOWER(CU10),tabulky!$B$4:$C$47,2,0)),"",VLOOKUP(LOWER(CU10),tabulky!$B$4:$C$47,2,0)&amp;"/")</f>
        <v/>
      </c>
      <c r="CV18" s="18" t="str">
        <f>IF(ISERROR(VLOOKUP(LOWER(CV10),tabulky!$B$4:$C$47,2,0)),"",VLOOKUP(LOWER(CV10),tabulky!$B$4:$C$47,2,0)&amp;"/")</f>
        <v/>
      </c>
      <c r="CW18" s="18" t="str">
        <f>IF(ISERROR(VLOOKUP(LOWER(CW10),tabulky!$B$4:$C$47,2,0)),"",VLOOKUP(LOWER(CW10),tabulky!$B$4:$C$47,2,0)&amp;"/")</f>
        <v/>
      </c>
      <c r="CX18" s="18" t="str">
        <f>IF(ISERROR(VLOOKUP(LOWER(CX10),tabulky!$B$4:$C$47,2,0)),"",VLOOKUP(LOWER(CX10),tabulky!$B$4:$C$47,2,0)&amp;"/")</f>
        <v/>
      </c>
      <c r="CY18" s="18" t="str">
        <f>IF(ISERROR(VLOOKUP(LOWER(CY10),tabulky!$B$4:$C$47,2,0)),"",VLOOKUP(LOWER(CY10),tabulky!$B$4:$C$47,2,0)&amp;"/")</f>
        <v/>
      </c>
      <c r="CZ18" s="18" t="str">
        <f>IF(ISERROR(VLOOKUP(LOWER(CZ10),tabulky!$B$4:$C$47,2,0)),"",VLOOKUP(LOWER(CZ10),tabulky!$B$4:$C$47,2,0)&amp;"/")</f>
        <v/>
      </c>
      <c r="DA18" s="17"/>
      <c r="DB18" s="17"/>
      <c r="DC18" s="17"/>
      <c r="DD18" s="17"/>
      <c r="DE18" s="17"/>
    </row>
    <row r="19" spans="2:109" ht="14.45" x14ac:dyDescent="0.3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4.45" x14ac:dyDescent="0.3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</row>
    <row r="21" spans="2:109" x14ac:dyDescent="0.25">
      <c r="B21" s="46" t="s">
        <v>155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</row>
    <row r="22" spans="2:109" x14ac:dyDescent="0.25">
      <c r="B22" s="46" t="s">
        <v>156</v>
      </c>
      <c r="C22"/>
      <c r="D22" s="4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"/>
      <c r="CY22" s="1"/>
      <c r="CZ22" s="1"/>
      <c r="DA22" s="1"/>
      <c r="DB22" s="1"/>
      <c r="DC22" s="1"/>
      <c r="DD22" s="1"/>
      <c r="DE22" s="16"/>
    </row>
    <row r="23" spans="2:109" x14ac:dyDescent="0.25">
      <c r="B23" s="46" t="s">
        <v>157</v>
      </c>
      <c r="C23"/>
      <c r="D23" s="4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"/>
      <c r="CY23" s="1"/>
      <c r="CZ23" s="1"/>
      <c r="DA23" s="1"/>
      <c r="DB23" s="1"/>
      <c r="DC23" s="1"/>
      <c r="DD23" s="1"/>
      <c r="DE23" s="16"/>
    </row>
    <row r="24" spans="2:109" x14ac:dyDescent="0.25">
      <c r="E24" s="14" t="str">
        <f t="shared" ref="E24:E28" si="27">E14</f>
        <v>---/</v>
      </c>
      <c r="F24" s="14" t="str">
        <f t="shared" ref="F24" si="28">E24&amp;F14</f>
        <v>---/-.-/</v>
      </c>
      <c r="G24" s="14" t="str">
        <f t="shared" ref="G24" si="29">F24&amp;G14</f>
        <v>---/-.-/---/</v>
      </c>
      <c r="H24" s="14" t="str">
        <f t="shared" ref="H24" si="30">G24&amp;H14</f>
        <v>---/-.-/---/.-../</v>
      </c>
      <c r="I24" s="14" t="str">
        <f t="shared" ref="I24" si="31">H24&amp;I14</f>
        <v>---/-.-/---/.-../---/</v>
      </c>
      <c r="J24" s="14" t="str">
        <f t="shared" ref="J24" si="32">I24&amp;J14</f>
        <v>---/-.-/---/.-../---//</v>
      </c>
      <c r="K24" s="14" t="str">
        <f t="shared" ref="K24" si="33">J24&amp;K14</f>
        <v>---/-.-/---/.-../---//.-../</v>
      </c>
      <c r="L24" s="14" t="str">
        <f t="shared" ref="L24" si="34">K24&amp;L14</f>
        <v>---/-.-/---/.-../---//.-.././</v>
      </c>
      <c r="M24" s="14" t="str">
        <f t="shared" ref="M24" si="35">L24&amp;M14</f>
        <v>---/-.-/---/.-../---//.-.././.../</v>
      </c>
      <c r="N24" s="14" t="str">
        <f t="shared" ref="N24" si="36">M24&amp;N14</f>
        <v>---/-.-/---/.-../---//.-.././.../.-/</v>
      </c>
      <c r="O24" s="14" t="str">
        <f t="shared" ref="O24" si="37">N24&amp;O14</f>
        <v>---/-.-/---/.-../---//.-.././.../.-//</v>
      </c>
      <c r="P24" s="14" t="str">
        <f t="shared" ref="P24" si="38">O24&amp;P14</f>
        <v>---/-.-/---/.-../---//.-.././.../.-//.--./</v>
      </c>
      <c r="Q24" s="14" t="str">
        <f t="shared" ref="Q24" si="39">P24&amp;Q14</f>
        <v>---/-.-/---/.-../---//.-.././.../.-//.--./---/</v>
      </c>
      <c r="R24" s="14" t="str">
        <f t="shared" ref="R24" si="40">Q24&amp;R14</f>
        <v>---/-.-/---/.-../---//.-.././.../.-//.--./---/.-../</v>
      </c>
      <c r="S24" s="14" t="str">
        <f t="shared" ref="S24" si="41">R24&amp;S14</f>
        <v>---/-.-/---/.-../---//.-.././.../.-//.--./---/.-.././</v>
      </c>
      <c r="T24" s="14" t="str">
        <f t="shared" ref="T24" si="42">S24&amp;T14</f>
        <v>---/-.-/---/.-../---//.-.././.../.-//.--./---/.-.././/</v>
      </c>
      <c r="U24" s="14" t="str">
        <f t="shared" ref="U24" si="43">T24&amp;U14</f>
        <v>---/-.-/---/.-../---//.-.././.../.-//.--./---/.-.././/.-../</v>
      </c>
      <c r="V24" s="14" t="str">
        <f t="shared" ref="V24" si="44">U24&amp;V14</f>
        <v>---/-.-/---/.-../---//.-.././.../.-//.--./---/.-.././/.-../.-/</v>
      </c>
      <c r="W24" s="14" t="str">
        <f t="shared" ref="W24" si="45">V24&amp;W14</f>
        <v>---/-.-/---/.-../---//.-.././.../.-//.--./---/.-.././/.-../.-/-./</v>
      </c>
      <c r="X24" s="14" t="str">
        <f t="shared" ref="X24" si="46">W24&amp;X14</f>
        <v>---/-.-/---/.-../---//.-.././.../.-//.--./---/.-.././/.-../.-/-./</v>
      </c>
      <c r="Y24" s="14" t="str">
        <f t="shared" ref="Y24" si="47">X24&amp;Y14</f>
        <v>---/-.-/---/.-../---//.-.././.../.-//.--./---/.-.././/.-../.-/-.//</v>
      </c>
      <c r="Z24" s="14" t="str">
        <f t="shared" ref="Z24" si="48">Y24&amp;Z14</f>
        <v>---/-.-/---/.-../---//.-.././.../.-//.--./---/.-.././/.-../.-/-.//</v>
      </c>
      <c r="AA24" s="14" t="str">
        <f t="shared" ref="AA24" si="49">Z24&amp;AA14</f>
        <v>---/-.-/---/.-../---//.-.././.../.-//.--./---/.-.././/.-../.-/-.//</v>
      </c>
      <c r="AB24" s="14" t="str">
        <f t="shared" ref="AB24" si="50">AA24&amp;AB14</f>
        <v>---/-.-/---/.-../---//.-.././.../.-//.--./---/.-.././/.-../.-/-.//</v>
      </c>
      <c r="AC24" s="14" t="str">
        <f t="shared" ref="AC24" si="51">AB24&amp;AC14</f>
        <v>---/-.-/---/.-../---//.-.././.../.-//.--./---/.-.././/.-../.-/-.//</v>
      </c>
      <c r="AD24" s="14" t="str">
        <f t="shared" ref="AD24" si="52">AC24&amp;AD14</f>
        <v>---/-.-/---/.-../---//.-.././.../.-//.--./---/.-.././/.-../.-/-.//</v>
      </c>
      <c r="AE24" s="14" t="str">
        <f t="shared" ref="AE24" si="53">AD24&amp;AE14</f>
        <v>---/-.-/---/.-../---//.-.././.../.-//.--./---/.-.././/.-../.-/-.//</v>
      </c>
      <c r="AF24" s="14" t="str">
        <f t="shared" ref="AF24" si="54">AE24&amp;AF14</f>
        <v>---/-.-/---/.-../---//.-.././.../.-//.--./---/.-.././/.-../.-/-.//</v>
      </c>
      <c r="AG24" s="14" t="str">
        <f t="shared" ref="AG24" si="55">AF24&amp;AG14</f>
        <v>---/-.-/---/.-../---//.-.././.../.-//.--./---/.-.././/.-../.-/-.//</v>
      </c>
      <c r="AH24" s="14" t="str">
        <f t="shared" ref="AH24" si="56">AG24&amp;AH14</f>
        <v>---/-.-/---/.-../---//.-.././.../.-//.--./---/.-.././/.-../.-/-.//</v>
      </c>
      <c r="AI24" s="14" t="str">
        <f t="shared" ref="AI24" si="57">AH24&amp;AI14</f>
        <v>---/-.-/---/.-../---//.-.././.../.-//.--./---/.-.././/.-../.-/-.//</v>
      </c>
      <c r="AJ24" s="14" t="str">
        <f t="shared" ref="AJ24" si="58">AI24&amp;AJ14</f>
        <v>---/-.-/---/.-../---//.-.././.../.-//.--./---/.-.././/.-../.-/-.//</v>
      </c>
      <c r="AK24" s="14" t="str">
        <f t="shared" ref="AK24" si="59">AJ24&amp;AK14</f>
        <v>---/-.-/---/.-../---//.-.././.../.-//.--./---/.-.././/.-../.-/-.//</v>
      </c>
      <c r="AL24" s="14" t="str">
        <f t="shared" ref="AL24" si="60">AK24&amp;AL14</f>
        <v>---/-.-/---/.-../---//.-.././.../.-//.--./---/.-.././/.-../.-/-.//</v>
      </c>
      <c r="AM24" s="14" t="str">
        <f t="shared" ref="AM24" si="61">AL24&amp;AM14</f>
        <v>---/-.-/---/.-../---//.-.././.../.-//.--./---/.-.././/.-../.-/-.//</v>
      </c>
      <c r="AN24" s="14" t="str">
        <f t="shared" ref="AN24" si="62">AM24&amp;AN14</f>
        <v>---/-.-/---/.-../---//.-.././.../.-//.--./---/.-.././/.-../.-/-.//</v>
      </c>
      <c r="AO24" s="14" t="str">
        <f t="shared" ref="AO24" si="63">AN24&amp;AO14</f>
        <v>---/-.-/---/.-../---//.-.././.../.-//.--./---/.-.././/.-../.-/-.//</v>
      </c>
      <c r="AP24" s="14" t="str">
        <f t="shared" ref="AP24" si="64">AO24&amp;AP14</f>
        <v>---/-.-/---/.-../---//.-.././.../.-//.--./---/.-.././/.-../.-/-.//</v>
      </c>
      <c r="AQ24" s="14" t="str">
        <f t="shared" ref="AQ24" si="65">AP24&amp;AQ14</f>
        <v>---/-.-/---/.-../---//.-.././.../.-//.--./---/.-.././/.-../.-/-.//</v>
      </c>
      <c r="AR24" s="14" t="str">
        <f t="shared" ref="AR24" si="66">AQ24&amp;AR14</f>
        <v>---/-.-/---/.-../---//.-.././.../.-//.--./---/.-.././/.-../.-/-.//</v>
      </c>
      <c r="AS24" s="14" t="str">
        <f t="shared" ref="AS24" si="67">AR24&amp;AS14</f>
        <v>---/-.-/---/.-../---//.-.././.../.-//.--./---/.-.././/.-../.-/-.//</v>
      </c>
      <c r="AT24" s="14" t="str">
        <f t="shared" ref="AT24" si="68">AS24&amp;AT14</f>
        <v>---/-.-/---/.-../---//.-.././.../.-//.--./---/.-.././/.-../.-/-.//</v>
      </c>
      <c r="AU24" s="14" t="str">
        <f t="shared" ref="AU24" si="69">AT24&amp;AU14</f>
        <v>---/-.-/---/.-../---//.-.././.../.-//.--./---/.-.././/.-../.-/-.//</v>
      </c>
      <c r="AV24" s="14" t="str">
        <f t="shared" ref="AV24" si="70">AU24&amp;AV14</f>
        <v>---/-.-/---/.-../---//.-.././.../.-//.--./---/.-.././/.-../.-/-.//</v>
      </c>
      <c r="AW24" s="14" t="str">
        <f t="shared" ref="AW24" si="71">AV24&amp;AW14</f>
        <v>---/-.-/---/.-../---//.-.././.../.-//.--./---/.-.././/.-../.-/-.//</v>
      </c>
      <c r="AX24" s="14" t="str">
        <f t="shared" ref="AX24" si="72">AW24&amp;AX14</f>
        <v>---/-.-/---/.-../---//.-.././.../.-//.--./---/.-.././/.-../.-/-.//</v>
      </c>
      <c r="AY24" s="14" t="str">
        <f t="shared" ref="AY24" si="73">AX24&amp;AY14</f>
        <v>---/-.-/---/.-../---//.-.././.../.-//.--./---/.-.././/.-../.-/-.//</v>
      </c>
      <c r="AZ24" s="14" t="str">
        <f t="shared" ref="AZ24" si="74">AY24&amp;AZ14</f>
        <v>---/-.-/---/.-../---//.-.././.../.-//.--./---/.-.././/.-../.-/-.//</v>
      </c>
      <c r="BA24" s="14" t="str">
        <f t="shared" ref="BA24" si="75">AZ24&amp;BA14</f>
        <v>---/-.-/---/.-../---//.-.././.../.-//.--./---/.-.././/.-../.-/-.//</v>
      </c>
      <c r="BB24" s="14" t="str">
        <f t="shared" ref="BB24" si="76">BA24&amp;BB14</f>
        <v>---/-.-/---/.-../---//.-.././.../.-//.--./---/.-.././/.-../.-/-.//</v>
      </c>
      <c r="BC24" s="14" t="str">
        <f t="shared" ref="BC24" si="77">BB24&amp;BC14</f>
        <v>---/-.-/---/.-../---//.-.././.../.-//.--./---/.-.././/.-../.-/-.//</v>
      </c>
      <c r="BD24" s="14" t="str">
        <f t="shared" ref="BD24" si="78">BC24&amp;BD14</f>
        <v>---/-.-/---/.-../---//.-.././.../.-//.--./---/.-.././/.-../.-/-.//</v>
      </c>
      <c r="BE24" s="14" t="str">
        <f t="shared" ref="BE24" si="79">BD24&amp;BE14</f>
        <v>---/-.-/---/.-../---//.-.././.../.-//.--./---/.-.././/.-../.-/-.//</v>
      </c>
      <c r="BF24" s="14" t="str">
        <f t="shared" ref="BF24" si="80">BE24&amp;BF14</f>
        <v>---/-.-/---/.-../---//.-.././.../.-//.--./---/.-.././/.-../.-/-.//</v>
      </c>
      <c r="BG24" s="14" t="str">
        <f t="shared" ref="BG24" si="81">BF24&amp;BG14</f>
        <v>---/-.-/---/.-../---//.-.././.../.-//.--./---/.-.././/.-../.-/-.//</v>
      </c>
      <c r="BH24" s="14" t="str">
        <f t="shared" ref="BH24" si="82">BG24&amp;BH14</f>
        <v>---/-.-/---/.-../---//.-.././.../.-//.--./---/.-.././/.-../.-/-.//</v>
      </c>
      <c r="BI24" s="14" t="str">
        <f t="shared" ref="BI24" si="83">BH24&amp;BI14</f>
        <v>---/-.-/---/.-../---//.-.././.../.-//.--./---/.-.././/.-../.-/-.//</v>
      </c>
      <c r="BJ24" s="14" t="str">
        <f t="shared" ref="BJ24" si="84">BI24&amp;BJ14</f>
        <v>---/-.-/---/.-../---//.-.././.../.-//.--./---/.-.././/.-../.-/-.//</v>
      </c>
      <c r="BK24" s="14" t="str">
        <f t="shared" ref="BK24" si="85">BJ24&amp;BK14</f>
        <v>---/-.-/---/.-../---//.-.././.../.-//.--./---/.-.././/.-../.-/-.//</v>
      </c>
      <c r="BL24" s="14" t="str">
        <f t="shared" ref="BL24" si="86">BK24&amp;BL14</f>
        <v>---/-.-/---/.-../---//.-.././.../.-//.--./---/.-.././/.-../.-/-.//</v>
      </c>
      <c r="BM24" s="14" t="str">
        <f t="shared" ref="BM24" si="87">BL24&amp;BM14</f>
        <v>---/-.-/---/.-../---//.-.././.../.-//.--./---/.-.././/.-../.-/-.//</v>
      </c>
      <c r="BN24" s="14" t="str">
        <f t="shared" ref="BN24" si="88">BM24&amp;BN14</f>
        <v>---/-.-/---/.-../---//.-.././.../.-//.--./---/.-.././/.-../.-/-.//</v>
      </c>
      <c r="BO24" s="14" t="str">
        <f t="shared" ref="BO24" si="89">BN24&amp;BO14</f>
        <v>---/-.-/---/.-../---//.-.././.../.-//.--./---/.-.././/.-../.-/-.//</v>
      </c>
      <c r="BP24" s="14" t="str">
        <f t="shared" ref="BP24" si="90">BO24&amp;BP14</f>
        <v>---/-.-/---/.-../---//.-.././.../.-//.--./---/.-.././/.-../.-/-.//</v>
      </c>
      <c r="BQ24" s="14" t="str">
        <f t="shared" ref="BQ24" si="91">BP24&amp;BQ14</f>
        <v>---/-.-/---/.-../---//.-.././.../.-//.--./---/.-.././/.-../.-/-.//</v>
      </c>
      <c r="BR24" s="14" t="str">
        <f t="shared" ref="BR24" si="92">BQ24&amp;BR14</f>
        <v>---/-.-/---/.-../---//.-.././.../.-//.--./---/.-.././/.-../.-/-.//</v>
      </c>
      <c r="BS24" s="14" t="str">
        <f t="shared" ref="BS24" si="93">BR24&amp;BS14</f>
        <v>---/-.-/---/.-../---//.-.././.../.-//.--./---/.-.././/.-../.-/-.//</v>
      </c>
      <c r="BT24" s="14" t="str">
        <f t="shared" ref="BT24" si="94">BS24&amp;BT14</f>
        <v>---/-.-/---/.-../---//.-.././.../.-//.--./---/.-.././/.-../.-/-.//</v>
      </c>
      <c r="BU24" s="14" t="str">
        <f t="shared" ref="BU24" si="95">BT24&amp;BU14</f>
        <v>---/-.-/---/.-../---//.-.././.../.-//.--./---/.-.././/.-../.-/-.//</v>
      </c>
      <c r="BV24" s="14" t="str">
        <f t="shared" ref="BV24" si="96">BU24&amp;BV14</f>
        <v>---/-.-/---/.-../---//.-.././.../.-//.--./---/.-.././/.-../.-/-.//</v>
      </c>
      <c r="BW24" s="14" t="str">
        <f t="shared" ref="BW24" si="97">BV24&amp;BW14</f>
        <v>---/-.-/---/.-../---//.-.././.../.-//.--./---/.-.././/.-../.-/-.//</v>
      </c>
      <c r="BX24" s="14" t="str">
        <f t="shared" ref="BX24" si="98">BW24&amp;BX14</f>
        <v>---/-.-/---/.-../---//.-.././.../.-//.--./---/.-.././/.-../.-/-.//</v>
      </c>
      <c r="BY24" s="14" t="str">
        <f t="shared" ref="BY24" si="99">BX24&amp;BY14</f>
        <v>---/-.-/---/.-../---//.-.././.../.-//.--./---/.-.././/.-../.-/-.//</v>
      </c>
      <c r="BZ24" s="14" t="str">
        <f t="shared" ref="BZ24" si="100">BY24&amp;BZ14</f>
        <v>---/-.-/---/.-../---//.-.././.../.-//.--./---/.-.././/.-../.-/-.//</v>
      </c>
      <c r="CA24" s="14" t="str">
        <f t="shared" ref="CA24" si="101">BZ24&amp;CA14</f>
        <v>---/-.-/---/.-../---//.-.././.../.-//.--./---/.-.././/.-../.-/-.//</v>
      </c>
      <c r="CB24" s="14" t="str">
        <f t="shared" ref="CB24" si="102">CA24&amp;CB14</f>
        <v>---/-.-/---/.-../---//.-.././.../.-//.--./---/.-.././/.-../.-/-.//</v>
      </c>
      <c r="CC24" s="14" t="str">
        <f t="shared" ref="CC24" si="103">CB24&amp;CC14</f>
        <v>---/-.-/---/.-../---//.-.././.../.-//.--./---/.-.././/.-../.-/-.//</v>
      </c>
      <c r="CD24" s="14" t="str">
        <f t="shared" ref="CD24" si="104">CC24&amp;CD14</f>
        <v>---/-.-/---/.-../---//.-.././.../.-//.--./---/.-.././/.-../.-/-.//</v>
      </c>
      <c r="CE24" s="14" t="str">
        <f t="shared" ref="CE24" si="105">CD24&amp;CE14</f>
        <v>---/-.-/---/.-../---//.-.././.../.-//.--./---/.-.././/.-../.-/-.//</v>
      </c>
      <c r="CF24" s="14" t="str">
        <f t="shared" ref="CF24" si="106">CE24&amp;CF14</f>
        <v>---/-.-/---/.-../---//.-.././.../.-//.--./---/.-.././/.-../.-/-.//</v>
      </c>
      <c r="CG24" s="14" t="str">
        <f t="shared" ref="CG24" si="107">CF24&amp;CG14</f>
        <v>---/-.-/---/.-../---//.-.././.../.-//.--./---/.-.././/.-../.-/-.//</v>
      </c>
      <c r="CH24" s="14" t="str">
        <f t="shared" ref="CH24" si="108">CG24&amp;CH14</f>
        <v>---/-.-/---/.-../---//.-.././.../.-//.--./---/.-.././/.-../.-/-.//</v>
      </c>
      <c r="CI24" s="14" t="str">
        <f t="shared" ref="CI24" si="109">CH24&amp;CI14</f>
        <v>---/-.-/---/.-../---//.-.././.../.-//.--./---/.-.././/.-../.-/-.//</v>
      </c>
      <c r="CJ24" s="14" t="str">
        <f t="shared" ref="CJ24" si="110">CI24&amp;CJ14</f>
        <v>---/-.-/---/.-../---//.-.././.../.-//.--./---/.-.././/.-../.-/-.//</v>
      </c>
      <c r="CK24" s="14" t="str">
        <f t="shared" ref="CK24" si="111">CJ24&amp;CK14</f>
        <v>---/-.-/---/.-../---//.-.././.../.-//.--./---/.-.././/.-../.-/-.//</v>
      </c>
      <c r="CL24" s="14" t="str">
        <f t="shared" ref="CL24" si="112">CK24&amp;CL14</f>
        <v>---/-.-/---/.-../---//.-.././.../.-//.--./---/.-.././/.-../.-/-.//</v>
      </c>
      <c r="CM24" s="14" t="str">
        <f t="shared" ref="CM24" si="113">CL24&amp;CM14</f>
        <v>---/-.-/---/.-../---//.-.././.../.-//.--./---/.-.././/.-../.-/-.//</v>
      </c>
      <c r="CN24" s="14" t="str">
        <f t="shared" ref="CN24" si="114">CM24&amp;CN14</f>
        <v>---/-.-/---/.-../---//.-.././.../.-//.--./---/.-.././/.-../.-/-.//</v>
      </c>
      <c r="CO24" s="14" t="str">
        <f t="shared" ref="CO24" si="115">CN24&amp;CO14</f>
        <v>---/-.-/---/.-../---//.-.././.../.-//.--./---/.-.././/.-../.-/-.//</v>
      </c>
      <c r="CP24" s="14" t="str">
        <f t="shared" ref="CP24" si="116">CO24&amp;CP14</f>
        <v>---/-.-/---/.-../---//.-.././.../.-//.--./---/.-.././/.-../.-/-.//</v>
      </c>
      <c r="CQ24" s="14" t="str">
        <f t="shared" ref="CQ24" si="117">CP24&amp;CQ14</f>
        <v>---/-.-/---/.-../---//.-.././.../.-//.--./---/.-.././/.-../.-/-.//</v>
      </c>
      <c r="CR24" s="14" t="str">
        <f t="shared" ref="CR24" si="118">CQ24&amp;CR14</f>
        <v>---/-.-/---/.-../---//.-.././.../.-//.--./---/.-.././/.-../.-/-.//</v>
      </c>
      <c r="CS24" s="14" t="str">
        <f t="shared" ref="CS24" si="119">CR24&amp;CS14</f>
        <v>---/-.-/---/.-../---//.-.././.../.-//.--./---/.-.././/.-../.-/-.//</v>
      </c>
      <c r="CT24" s="14" t="str">
        <f t="shared" ref="CT24" si="120">CS24&amp;CT14</f>
        <v>---/-.-/---/.-../---//.-.././.../.-//.--./---/.-.././/.-../.-/-.//</v>
      </c>
      <c r="CU24" s="14" t="str">
        <f t="shared" ref="CU24" si="121">CT24&amp;CU14</f>
        <v>---/-.-/---/.-../---//.-.././.../.-//.--./---/.-.././/.-../.-/-.//</v>
      </c>
      <c r="CV24" s="14" t="str">
        <f t="shared" ref="CV24" si="122">CU24&amp;CV14</f>
        <v>---/-.-/---/.-../---//.-.././.../.-//.--./---/.-.././/.-../.-/-.//</v>
      </c>
      <c r="CW24" s="14" t="str">
        <f t="shared" ref="CW24" si="123">CV24&amp;CW14</f>
        <v>---/-.-/---/.-../---//.-.././.../.-//.--./---/.-.././/.-../.-/-.//</v>
      </c>
      <c r="CX24" s="14" t="str">
        <f t="shared" ref="CX24" si="124">CW24&amp;CX14</f>
        <v>---/-.-/---/.-../---//.-.././.../.-//.--./---/.-.././/.-../.-/-.//</v>
      </c>
      <c r="CY24" s="14" t="str">
        <f t="shared" ref="CY24" si="125">CX24&amp;CY14</f>
        <v>---/-.-/---/.-../---//.-.././.../.-//.--./---/.-.././/.-../.-/-.//</v>
      </c>
      <c r="CZ24" s="14" t="str">
        <f t="shared" ref="CZ24" si="126">CY24&amp;CZ14</f>
        <v>---/-.-/---/.-../---//.-.././.../.-//.--./---/.-.././/.-../.-/-.//</v>
      </c>
      <c r="DA24" s="13"/>
      <c r="DB24" s="13"/>
      <c r="DC24" s="13"/>
      <c r="DD24" s="13"/>
      <c r="DE24" s="13"/>
    </row>
    <row r="25" spans="2:109" x14ac:dyDescent="0.25">
      <c r="E25" s="14" t="str">
        <f t="shared" si="27"/>
        <v>..../</v>
      </c>
      <c r="F25" s="14" t="str">
        <f t="shared" ref="F25:F28" si="127">E25&amp;F15</f>
        <v>..../---/</v>
      </c>
      <c r="G25" s="14" t="str">
        <f t="shared" ref="G25:BR25" si="128">F25&amp;G15</f>
        <v>..../---/.---/</v>
      </c>
      <c r="H25" s="14" t="str">
        <f t="shared" si="128"/>
        <v>..../---/.---//</v>
      </c>
      <c r="I25" s="14" t="str">
        <f t="shared" si="128"/>
        <v>..../---/.---//.---/</v>
      </c>
      <c r="J25" s="14" t="str">
        <f t="shared" si="128"/>
        <v>..../---/.---//.---/./</v>
      </c>
      <c r="K25" s="14" t="str">
        <f t="shared" si="128"/>
        <v>..../---/.---//.---/./-../</v>
      </c>
      <c r="L25" s="14" t="str">
        <f t="shared" si="128"/>
        <v>..../---/.---//.---/./-.././</v>
      </c>
      <c r="M25" s="14" t="str">
        <f t="shared" si="128"/>
        <v>..../---/.---//.---/./-.././/</v>
      </c>
      <c r="N25" s="14" t="str">
        <f t="shared" si="128"/>
        <v>..../---/.---//.---/./-.././/.---/</v>
      </c>
      <c r="O25" s="14" t="str">
        <f t="shared" si="128"/>
        <v>..../---/.---//.---/./-.././/.---/./</v>
      </c>
      <c r="P25" s="14" t="str">
        <f t="shared" si="128"/>
        <v>..../---/.---//.---/./-.././/.---/./-../</v>
      </c>
      <c r="Q25" s="14" t="str">
        <f t="shared" si="128"/>
        <v>..../---/.---//.---/./-.././/.---/./-.././</v>
      </c>
      <c r="R25" s="14" t="str">
        <f t="shared" si="128"/>
        <v>..../---/.---//.---/./-.././/.---/./-.././/</v>
      </c>
      <c r="S25" s="14" t="str">
        <f t="shared" si="128"/>
        <v>..../---/.---//.---/./-.././/.---/./-.././/--../</v>
      </c>
      <c r="T25" s="14" t="str">
        <f t="shared" si="128"/>
        <v>..../---/.---//.---/./-.././/.---/./-.././/--..//</v>
      </c>
      <c r="U25" s="14" t="str">
        <f t="shared" si="128"/>
        <v>..../---/.---//.---/./-.././/.---/./-.././/--..//.-../</v>
      </c>
      <c r="V25" s="14" t="str">
        <f t="shared" si="128"/>
        <v>..../---/.---//.---/./-.././/.---/./-.././/--..//.-.././</v>
      </c>
      <c r="W25" s="14" t="str">
        <f t="shared" si="128"/>
        <v>..../---/.---//.---/./-.././/.---/./-.././/--..//.-.././.../</v>
      </c>
      <c r="X25" s="14" t="str">
        <f t="shared" si="128"/>
        <v>..../---/.---//.---/./-.././/.---/./-.././/--..//.-.././.../.-/</v>
      </c>
      <c r="Y25" s="14" t="str">
        <f t="shared" si="128"/>
        <v>..../---/.---//.---/./-.././/.---/./-.././/--..//.-.././.../.-//</v>
      </c>
      <c r="Z25" s="14" t="str">
        <f t="shared" si="128"/>
        <v>..../---/.---//.---/./-.././/.---/./-.././/--..//.-.././.../.-//.--./</v>
      </c>
      <c r="AA25" s="14" t="str">
        <f t="shared" si="128"/>
        <v>..../---/.---//.---/./-.././/.---/./-.././/--..//.-.././.../.-//.--./.-/</v>
      </c>
      <c r="AB25" s="14" t="str">
        <f t="shared" si="128"/>
        <v>..../---/.---//.---/./-.././/.---/./-.././/--..//.-.././.../.-//.--./.-/-./</v>
      </c>
      <c r="AC25" s="14" t="str">
        <f t="shared" si="128"/>
        <v>..../---/.---//.---/./-.././/.---/./-.././/--..//.-.././.../.-//.--./.-/-.//</v>
      </c>
      <c r="AD25" s="14" t="str">
        <f t="shared" si="128"/>
        <v>..../---/.---//.---/./-.././/.---/./-.././/--..//.-.././.../.-//.--./.-/-.//</v>
      </c>
      <c r="AE25" s="14" t="str">
        <f t="shared" si="128"/>
        <v>..../---/.---//.---/./-.././/.---/./-.././/--..//.-.././.../.-//.--./.-/-.//</v>
      </c>
      <c r="AF25" s="14" t="str">
        <f t="shared" si="128"/>
        <v>..../---/.---//.---/./-.././/.---/./-.././/--..//.-.././.../.-//.--./.-/-.//</v>
      </c>
      <c r="AG25" s="14" t="str">
        <f t="shared" si="128"/>
        <v>..../---/.---//.---/./-.././/.---/./-.././/--..//.-.././.../.-//.--./.-/-.//</v>
      </c>
      <c r="AH25" s="14" t="str">
        <f t="shared" si="128"/>
        <v>..../---/.---//.---/./-.././/.---/./-.././/--..//.-.././.../.-//.--./.-/-.//</v>
      </c>
      <c r="AI25" s="14" t="str">
        <f t="shared" si="128"/>
        <v>..../---/.---//.---/./-.././/.---/./-.././/--..//.-.././.../.-//.--./.-/-.//</v>
      </c>
      <c r="AJ25" s="14" t="str">
        <f t="shared" si="128"/>
        <v>..../---/.---//.---/./-.././/.---/./-.././/--..//.-.././.../.-//.--./.-/-.//</v>
      </c>
      <c r="AK25" s="14" t="str">
        <f t="shared" si="128"/>
        <v>..../---/.---//.---/./-.././/.---/./-.././/--..//.-.././.../.-//.--./.-/-.//</v>
      </c>
      <c r="AL25" s="14" t="str">
        <f t="shared" si="128"/>
        <v>..../---/.---//.---/./-.././/.---/./-.././/--..//.-.././.../.-//.--./.-/-.//</v>
      </c>
      <c r="AM25" s="14" t="str">
        <f t="shared" si="128"/>
        <v>..../---/.---//.---/./-.././/.---/./-.././/--..//.-.././.../.-//.--./.-/-.//</v>
      </c>
      <c r="AN25" s="14" t="str">
        <f t="shared" si="128"/>
        <v>..../---/.---//.---/./-.././/.---/./-.././/--..//.-.././.../.-//.--./.-/-.//</v>
      </c>
      <c r="AO25" s="14" t="str">
        <f t="shared" si="128"/>
        <v>..../---/.---//.---/./-.././/.---/./-.././/--..//.-.././.../.-//.--./.-/-.//</v>
      </c>
      <c r="AP25" s="14" t="str">
        <f t="shared" si="128"/>
        <v>..../---/.---//.---/./-.././/.---/./-.././/--..//.-.././.../.-//.--./.-/-.//</v>
      </c>
      <c r="AQ25" s="14" t="str">
        <f t="shared" si="128"/>
        <v>..../---/.---//.---/./-.././/.---/./-.././/--..//.-.././.../.-//.--./.-/-.//</v>
      </c>
      <c r="AR25" s="14" t="str">
        <f t="shared" si="128"/>
        <v>..../---/.---//.---/./-.././/.---/./-.././/--..//.-.././.../.-//.--./.-/-.//</v>
      </c>
      <c r="AS25" s="14" t="str">
        <f t="shared" si="128"/>
        <v>..../---/.---//.---/./-.././/.---/./-.././/--..//.-.././.../.-//.--./.-/-.//</v>
      </c>
      <c r="AT25" s="14" t="str">
        <f t="shared" si="128"/>
        <v>..../---/.---//.---/./-.././/.---/./-.././/--..//.-.././.../.-//.--./.-/-.//</v>
      </c>
      <c r="AU25" s="14" t="str">
        <f t="shared" si="128"/>
        <v>..../---/.---//.---/./-.././/.---/./-.././/--..//.-.././.../.-//.--./.-/-.//</v>
      </c>
      <c r="AV25" s="14" t="str">
        <f t="shared" si="128"/>
        <v>..../---/.---//.---/./-.././/.---/./-.././/--..//.-.././.../.-//.--./.-/-.//</v>
      </c>
      <c r="AW25" s="14" t="str">
        <f t="shared" si="128"/>
        <v>..../---/.---//.---/./-.././/.---/./-.././/--..//.-.././.../.-//.--./.-/-.//</v>
      </c>
      <c r="AX25" s="14" t="str">
        <f t="shared" si="128"/>
        <v>..../---/.---//.---/./-.././/.---/./-.././/--..//.-.././.../.-//.--./.-/-.//</v>
      </c>
      <c r="AY25" s="14" t="str">
        <f t="shared" si="128"/>
        <v>..../---/.---//.---/./-.././/.---/./-.././/--..//.-.././.../.-//.--./.-/-.//</v>
      </c>
      <c r="AZ25" s="14" t="str">
        <f t="shared" si="128"/>
        <v>..../---/.---//.---/./-.././/.---/./-.././/--..//.-.././.../.-//.--./.-/-.//</v>
      </c>
      <c r="BA25" s="14" t="str">
        <f t="shared" si="128"/>
        <v>..../---/.---//.---/./-.././/.---/./-.././/--..//.-.././.../.-//.--./.-/-.//</v>
      </c>
      <c r="BB25" s="14" t="str">
        <f t="shared" si="128"/>
        <v>..../---/.---//.---/./-.././/.---/./-.././/--..//.-.././.../.-//.--./.-/-.//</v>
      </c>
      <c r="BC25" s="14" t="str">
        <f t="shared" si="128"/>
        <v>..../---/.---//.---/./-.././/.---/./-.././/--..//.-.././.../.-//.--./.-/-.//</v>
      </c>
      <c r="BD25" s="14" t="str">
        <f t="shared" si="128"/>
        <v>..../---/.---//.---/./-.././/.---/./-.././/--..//.-.././.../.-//.--./.-/-.//</v>
      </c>
      <c r="BE25" s="14" t="str">
        <f t="shared" si="128"/>
        <v>..../---/.---//.---/./-.././/.---/./-.././/--..//.-.././.../.-//.--./.-/-.//</v>
      </c>
      <c r="BF25" s="14" t="str">
        <f t="shared" si="128"/>
        <v>..../---/.---//.---/./-.././/.---/./-.././/--..//.-.././.../.-//.--./.-/-.//</v>
      </c>
      <c r="BG25" s="14" t="str">
        <f t="shared" si="128"/>
        <v>..../---/.---//.---/./-.././/.---/./-.././/--..//.-.././.../.-//.--./.-/-.//</v>
      </c>
      <c r="BH25" s="14" t="str">
        <f t="shared" si="128"/>
        <v>..../---/.---//.---/./-.././/.---/./-.././/--..//.-.././.../.-//.--./.-/-.//</v>
      </c>
      <c r="BI25" s="14" t="str">
        <f t="shared" si="128"/>
        <v>..../---/.---//.---/./-.././/.---/./-.././/--..//.-.././.../.-//.--./.-/-.//</v>
      </c>
      <c r="BJ25" s="14" t="str">
        <f t="shared" si="128"/>
        <v>..../---/.---//.---/./-.././/.---/./-.././/--..//.-.././.../.-//.--./.-/-.//</v>
      </c>
      <c r="BK25" s="14" t="str">
        <f t="shared" si="128"/>
        <v>..../---/.---//.---/./-.././/.---/./-.././/--..//.-.././.../.-//.--./.-/-.//</v>
      </c>
      <c r="BL25" s="14" t="str">
        <f t="shared" si="128"/>
        <v>..../---/.---//.---/./-.././/.---/./-.././/--..//.-.././.../.-//.--./.-/-.//</v>
      </c>
      <c r="BM25" s="14" t="str">
        <f t="shared" si="128"/>
        <v>..../---/.---//.---/./-.././/.---/./-.././/--..//.-.././.../.-//.--./.-/-.//</v>
      </c>
      <c r="BN25" s="14" t="str">
        <f t="shared" si="128"/>
        <v>..../---/.---//.---/./-.././/.---/./-.././/--..//.-.././.../.-//.--./.-/-.//</v>
      </c>
      <c r="BO25" s="14" t="str">
        <f t="shared" si="128"/>
        <v>..../---/.---//.---/./-.././/.---/./-.././/--..//.-.././.../.-//.--./.-/-.//</v>
      </c>
      <c r="BP25" s="14" t="str">
        <f t="shared" si="128"/>
        <v>..../---/.---//.---/./-.././/.---/./-.././/--..//.-.././.../.-//.--./.-/-.//</v>
      </c>
      <c r="BQ25" s="14" t="str">
        <f t="shared" si="128"/>
        <v>..../---/.---//.---/./-.././/.---/./-.././/--..//.-.././.../.-//.--./.-/-.//</v>
      </c>
      <c r="BR25" s="14" t="str">
        <f t="shared" si="128"/>
        <v>..../---/.---//.---/./-.././/.---/./-.././/--..//.-.././.../.-//.--./.-/-.//</v>
      </c>
      <c r="BS25" s="14" t="str">
        <f t="shared" ref="BS25:CZ25" si="129">BR25&amp;BS15</f>
        <v>..../---/.---//.---/./-.././/.---/./-.././/--..//.-.././.../.-//.--./.-/-.//</v>
      </c>
      <c r="BT25" s="14" t="str">
        <f t="shared" si="129"/>
        <v>..../---/.---//.---/./-.././/.---/./-.././/--..//.-.././.../.-//.--./.-/-.//</v>
      </c>
      <c r="BU25" s="14" t="str">
        <f t="shared" si="129"/>
        <v>..../---/.---//.---/./-.././/.---/./-.././/--..//.-.././.../.-//.--./.-/-.//</v>
      </c>
      <c r="BV25" s="14" t="str">
        <f t="shared" si="129"/>
        <v>..../---/.---//.---/./-.././/.---/./-.././/--..//.-.././.../.-//.--./.-/-.//</v>
      </c>
      <c r="BW25" s="14" t="str">
        <f t="shared" si="129"/>
        <v>..../---/.---//.---/./-.././/.---/./-.././/--..//.-.././.../.-//.--./.-/-.//</v>
      </c>
      <c r="BX25" s="14" t="str">
        <f t="shared" si="129"/>
        <v>..../---/.---//.---/./-.././/.---/./-.././/--..//.-.././.../.-//.--./.-/-.//</v>
      </c>
      <c r="BY25" s="14" t="str">
        <f t="shared" si="129"/>
        <v>..../---/.---//.---/./-.././/.---/./-.././/--..//.-.././.../.-//.--./.-/-.//</v>
      </c>
      <c r="BZ25" s="14" t="str">
        <f t="shared" si="129"/>
        <v>..../---/.---//.---/./-.././/.---/./-.././/--..//.-.././.../.-//.--./.-/-.//</v>
      </c>
      <c r="CA25" s="14" t="str">
        <f t="shared" si="129"/>
        <v>..../---/.---//.---/./-.././/.---/./-.././/--..//.-.././.../.-//.--./.-/-.//</v>
      </c>
      <c r="CB25" s="14" t="str">
        <f t="shared" si="129"/>
        <v>..../---/.---//.---/./-.././/.---/./-.././/--..//.-.././.../.-//.--./.-/-.//</v>
      </c>
      <c r="CC25" s="14" t="str">
        <f t="shared" si="129"/>
        <v>..../---/.---//.---/./-.././/.---/./-.././/--..//.-.././.../.-//.--./.-/-.//</v>
      </c>
      <c r="CD25" s="14" t="str">
        <f t="shared" si="129"/>
        <v>..../---/.---//.---/./-.././/.---/./-.././/--..//.-.././.../.-//.--./.-/-.//</v>
      </c>
      <c r="CE25" s="14" t="str">
        <f t="shared" si="129"/>
        <v>..../---/.---//.---/./-.././/.---/./-.././/--..//.-.././.../.-//.--./.-/-.//</v>
      </c>
      <c r="CF25" s="14" t="str">
        <f t="shared" si="129"/>
        <v>..../---/.---//.---/./-.././/.---/./-.././/--..//.-.././.../.-//.--./.-/-.//</v>
      </c>
      <c r="CG25" s="14" t="str">
        <f t="shared" si="129"/>
        <v>..../---/.---//.---/./-.././/.---/./-.././/--..//.-.././.../.-//.--./.-/-.//</v>
      </c>
      <c r="CH25" s="14" t="str">
        <f t="shared" si="129"/>
        <v>..../---/.---//.---/./-.././/.---/./-.././/--..//.-.././.../.-//.--./.-/-.//</v>
      </c>
      <c r="CI25" s="14" t="str">
        <f t="shared" si="129"/>
        <v>..../---/.---//.---/./-.././/.---/./-.././/--..//.-.././.../.-//.--./.-/-.//</v>
      </c>
      <c r="CJ25" s="14" t="str">
        <f t="shared" si="129"/>
        <v>..../---/.---//.---/./-.././/.---/./-.././/--..//.-.././.../.-//.--./.-/-.//</v>
      </c>
      <c r="CK25" s="14" t="str">
        <f t="shared" si="129"/>
        <v>..../---/.---//.---/./-.././/.---/./-.././/--..//.-.././.../.-//.--./.-/-.//</v>
      </c>
      <c r="CL25" s="14" t="str">
        <f t="shared" si="129"/>
        <v>..../---/.---//.---/./-.././/.---/./-.././/--..//.-.././.../.-//.--./.-/-.//</v>
      </c>
      <c r="CM25" s="14" t="str">
        <f t="shared" si="129"/>
        <v>..../---/.---//.---/./-.././/.---/./-.././/--..//.-.././.../.-//.--./.-/-.//</v>
      </c>
      <c r="CN25" s="14" t="str">
        <f t="shared" si="129"/>
        <v>..../---/.---//.---/./-.././/.---/./-.././/--..//.-.././.../.-//.--./.-/-.//</v>
      </c>
      <c r="CO25" s="14" t="str">
        <f t="shared" si="129"/>
        <v>..../---/.---//.---/./-.././/.---/./-.././/--..//.-.././.../.-//.--./.-/-.//</v>
      </c>
      <c r="CP25" s="14" t="str">
        <f t="shared" si="129"/>
        <v>..../---/.---//.---/./-.././/.---/./-.././/--..//.-.././.../.-//.--./.-/-.//</v>
      </c>
      <c r="CQ25" s="14" t="str">
        <f t="shared" si="129"/>
        <v>..../---/.---//.---/./-.././/.---/./-.././/--..//.-.././.../.-//.--./.-/-.//</v>
      </c>
      <c r="CR25" s="14" t="str">
        <f t="shared" si="129"/>
        <v>..../---/.---//.---/./-.././/.---/./-.././/--..//.-.././.../.-//.--./.-/-.//</v>
      </c>
      <c r="CS25" s="14" t="str">
        <f t="shared" si="129"/>
        <v>..../---/.---//.---/./-.././/.---/./-.././/--..//.-.././.../.-//.--./.-/-.//</v>
      </c>
      <c r="CT25" s="14" t="str">
        <f t="shared" si="129"/>
        <v>..../---/.---//.---/./-.././/.---/./-.././/--..//.-.././.../.-//.--./.-/-.//</v>
      </c>
      <c r="CU25" s="14" t="str">
        <f t="shared" si="129"/>
        <v>..../---/.---//.---/./-.././/.---/./-.././/--..//.-.././.../.-//.--./.-/-.//</v>
      </c>
      <c r="CV25" s="14" t="str">
        <f t="shared" si="129"/>
        <v>..../---/.---//.---/./-.././/.---/./-.././/--..//.-.././.../.-//.--./.-/-.//</v>
      </c>
      <c r="CW25" s="14" t="str">
        <f t="shared" si="129"/>
        <v>..../---/.---//.---/./-.././/.---/./-.././/--..//.-.././.../.-//.--./.-/-.//</v>
      </c>
      <c r="CX25" s="14" t="str">
        <f t="shared" si="129"/>
        <v>..../---/.---//.---/./-.././/.---/./-.././/--..//.-.././.../.-//.--./.-/-.//</v>
      </c>
      <c r="CY25" s="14" t="str">
        <f t="shared" si="129"/>
        <v>..../---/.---//.---/./-.././/.---/./-.././/--..//.-.././.../.-//.--./.-/-.//</v>
      </c>
      <c r="CZ25" s="14" t="str">
        <f t="shared" si="129"/>
        <v>..../---/.---//.---/./-.././/.---/./-.././/--..//.-.././.../.-//.--./.-/-.//</v>
      </c>
      <c r="DA25" s="13"/>
      <c r="DB25" s="13"/>
      <c r="DC25" s="13"/>
      <c r="DD25" s="13"/>
      <c r="DE25" s="13"/>
    </row>
    <row r="26" spans="2:109" x14ac:dyDescent="0.25">
      <c r="E26" s="14" t="str">
        <f t="shared" si="27"/>
        <v>-./</v>
      </c>
      <c r="F26" s="14" t="str">
        <f t="shared" si="127"/>
        <v>-./.-/</v>
      </c>
      <c r="G26" s="14" t="str">
        <f t="shared" ref="G26:BR26" si="130">F26&amp;G16</f>
        <v>-./.-//</v>
      </c>
      <c r="H26" s="14" t="str">
        <f t="shared" si="130"/>
        <v>-./.-//...-/</v>
      </c>
      <c r="I26" s="14" t="str">
        <f t="shared" si="130"/>
        <v>-./.-//...-/.-./</v>
      </c>
      <c r="J26" s="14" t="str">
        <f t="shared" si="130"/>
        <v>-./.-//...-/.-./.-/</v>
      </c>
      <c r="K26" s="14" t="str">
        <f t="shared" si="130"/>
        <v>-./.-//...-/.-./.-/-./</v>
      </c>
      <c r="L26" s="14" t="str">
        <f t="shared" si="130"/>
        <v>-./.-//...-/.-./.-/-././</v>
      </c>
      <c r="M26" s="14" t="str">
        <f t="shared" si="130"/>
        <v>-./.-//...-/.-./.-/-././--/</v>
      </c>
      <c r="N26" s="14" t="str">
        <f t="shared" si="130"/>
        <v>-./.-//...-/.-./.-/-././--/</v>
      </c>
      <c r="O26" s="14" t="str">
        <f t="shared" si="130"/>
        <v>-./.-//...-/.-./.-/-././--//</v>
      </c>
      <c r="P26" s="14" t="str">
        <f t="shared" si="130"/>
        <v>-./.-//...-/.-./.-/-././--//-.../</v>
      </c>
      <c r="Q26" s="14" t="str">
        <f t="shared" si="130"/>
        <v>-./.-//...-/.-./.-/-././--//-.../..-/</v>
      </c>
      <c r="R26" s="14" t="str">
        <f t="shared" si="130"/>
        <v>-./.-//...-/.-./.-/-././--//-.../..-/.---/</v>
      </c>
      <c r="S26" s="14" t="str">
        <f t="shared" si="130"/>
        <v>-./.-//...-/.-./.-/-././--//-.../..-/.---/-./</v>
      </c>
      <c r="T26" s="14" t="str">
        <f t="shared" si="130"/>
        <v>-./.-//...-/.-./.-/-././--//-.../..-/.---/-././</v>
      </c>
      <c r="U26" s="14" t="str">
        <f t="shared" si="130"/>
        <v>-./.-//...-/.-./.-/-././--//-.../..-/.---/-././--/</v>
      </c>
      <c r="V26" s="14" t="str">
        <f t="shared" si="130"/>
        <v>-./.-//...-/.-./.-/-././--//-.../..-/.---/-././--//</v>
      </c>
      <c r="W26" s="14" t="str">
        <f t="shared" si="130"/>
        <v>-./.-//...-/.-./.-/-././--//-.../..-/.---/-././--//.---/</v>
      </c>
      <c r="X26" s="14" t="str">
        <f t="shared" si="130"/>
        <v>-./.-//...-/.-./.-/-././--//-.../..-/.---/-././--//.---/./</v>
      </c>
      <c r="Y26" s="14" t="str">
        <f t="shared" si="130"/>
        <v>-./.-//...-/.-./.-/-././--//-.../..-/.---/-././--//.---/./-../</v>
      </c>
      <c r="Z26" s="14" t="str">
        <f t="shared" si="130"/>
        <v>-./.-//...-/.-./.-/-././--//-.../..-/.---/-././--//.---/./-.././</v>
      </c>
      <c r="AA26" s="14" t="str">
        <f t="shared" si="130"/>
        <v>-./.-//...-/.-./.-/-././--//-.../..-/.---/-././--//.---/./-.././/</v>
      </c>
      <c r="AB26" s="14" t="str">
        <f t="shared" si="130"/>
        <v>-./.-//...-/.-./.-/-././--//-.../..-/.---/-././--//.---/./-.././/-.-/</v>
      </c>
      <c r="AC26" s="14" t="str">
        <f t="shared" si="130"/>
        <v>-./.-//...-/.-./.-/-././--//-.../..-/.---/-././--//.---/./-.././/-.-/---/</v>
      </c>
      <c r="AD26" s="14" t="str">
        <f t="shared" si="130"/>
        <v>-./.-//...-/.-./.-/-././--//-.../..-/.---/-././--//.---/./-.././/-.-/---/-./</v>
      </c>
      <c r="AE26" s="14" t="str">
        <f t="shared" si="130"/>
        <v>-./.-//...-/.-./.-/-././--//-.../..-/.---/-././--//.---/./-.././/-.-/---/-./../</v>
      </c>
      <c r="AF26" s="14" t="str">
        <f t="shared" si="130"/>
        <v>-./.-//...-/.-./.-/-././--//-.../..-/.---/-././--//.---/./-.././/-.-/---/-./../</v>
      </c>
      <c r="AG26" s="14" t="str">
        <f t="shared" si="130"/>
        <v>-./.-//...-/.-./.-/-././--//-.../..-/.---/-././--//.---/./-.././/-.-/---/-./../</v>
      </c>
      <c r="AH26" s="14" t="str">
        <f t="shared" si="130"/>
        <v>-./.-//...-/.-./.-/-././--//-.../..-/.---/-././--//.---/./-.././/-.-/---/-./../</v>
      </c>
      <c r="AI26" s="14" t="str">
        <f t="shared" si="130"/>
        <v>-./.-//...-/.-./.-/-././--//-.../..-/.---/-././--//.---/./-.././/-.-/---/-./../</v>
      </c>
      <c r="AJ26" s="14" t="str">
        <f t="shared" si="130"/>
        <v>-./.-//...-/.-./.-/-././--//-.../..-/.---/-././--//.---/./-.././/-.-/---/-./../</v>
      </c>
      <c r="AK26" s="14" t="str">
        <f t="shared" si="130"/>
        <v>-./.-//...-/.-./.-/-././--//-.../..-/.---/-././--//.---/./-.././/-.-/---/-./../</v>
      </c>
      <c r="AL26" s="14" t="str">
        <f t="shared" si="130"/>
        <v>-./.-//...-/.-./.-/-././--//-.../..-/.---/-././--//.---/./-.././/-.-/---/-./../</v>
      </c>
      <c r="AM26" s="14" t="str">
        <f t="shared" si="130"/>
        <v>-./.-//...-/.-./.-/-././--//-.../..-/.---/-././--//.---/./-.././/-.-/---/-./../</v>
      </c>
      <c r="AN26" s="14" t="str">
        <f t="shared" si="130"/>
        <v>-./.-//...-/.-./.-/-././--//-.../..-/.---/-././--//.---/./-.././/-.-/---/-./../</v>
      </c>
      <c r="AO26" s="14" t="str">
        <f t="shared" si="130"/>
        <v>-./.-//...-/.-./.-/-././--//-.../..-/.---/-././--//.---/./-.././/-.-/---/-./../</v>
      </c>
      <c r="AP26" s="14" t="str">
        <f t="shared" si="130"/>
        <v>-./.-//...-/.-./.-/-././--//-.../..-/.---/-././--//.---/./-.././/-.-/---/-./../</v>
      </c>
      <c r="AQ26" s="14" t="str">
        <f t="shared" si="130"/>
        <v>-./.-//...-/.-./.-/-././--//-.../..-/.---/-././--//.---/./-.././/-.-/---/-./../</v>
      </c>
      <c r="AR26" s="14" t="str">
        <f t="shared" si="130"/>
        <v>-./.-//...-/.-./.-/-././--//-.../..-/.---/-././--//.---/./-.././/-.-/---/-./../</v>
      </c>
      <c r="AS26" s="14" t="str">
        <f t="shared" si="130"/>
        <v>-./.-//...-/.-./.-/-././--//-.../..-/.---/-././--//.---/./-.././/-.-/---/-./../</v>
      </c>
      <c r="AT26" s="14" t="str">
        <f t="shared" si="130"/>
        <v>-./.-//...-/.-./.-/-././--//-.../..-/.---/-././--//.---/./-.././/-.-/---/-./../</v>
      </c>
      <c r="AU26" s="14" t="str">
        <f t="shared" si="130"/>
        <v>-./.-//...-/.-./.-/-././--//-.../..-/.---/-././--//.---/./-.././/-.-/---/-./../</v>
      </c>
      <c r="AV26" s="14" t="str">
        <f t="shared" si="130"/>
        <v>-./.-//...-/.-./.-/-././--//-.../..-/.---/-././--//.---/./-.././/-.-/---/-./../</v>
      </c>
      <c r="AW26" s="14" t="str">
        <f t="shared" si="130"/>
        <v>-./.-//...-/.-./.-/-././--//-.../..-/.---/-././--//.---/./-.././/-.-/---/-./../</v>
      </c>
      <c r="AX26" s="14" t="str">
        <f t="shared" si="130"/>
        <v>-./.-//...-/.-./.-/-././--//-.../..-/.---/-././--//.---/./-.././/-.-/---/-./../</v>
      </c>
      <c r="AY26" s="14" t="str">
        <f t="shared" si="130"/>
        <v>-./.-//...-/.-./.-/-././--//-.../..-/.---/-././--//.---/./-.././/-.-/---/-./../</v>
      </c>
      <c r="AZ26" s="14" t="str">
        <f t="shared" si="130"/>
        <v>-./.-//...-/.-./.-/-././--//-.../..-/.---/-././--//.---/./-.././/-.-/---/-./../</v>
      </c>
      <c r="BA26" s="14" t="str">
        <f t="shared" si="130"/>
        <v>-./.-//...-/.-./.-/-././--//-.../..-/.---/-././--//.---/./-.././/-.-/---/-./../</v>
      </c>
      <c r="BB26" s="14" t="str">
        <f t="shared" si="130"/>
        <v>-./.-//...-/.-./.-/-././--//-.../..-/.---/-././--//.---/./-.././/-.-/---/-./../</v>
      </c>
      <c r="BC26" s="14" t="str">
        <f t="shared" si="130"/>
        <v>-./.-//...-/.-./.-/-././--//-.../..-/.---/-././--//.---/./-.././/-.-/---/-./../</v>
      </c>
      <c r="BD26" s="14" t="str">
        <f t="shared" si="130"/>
        <v>-./.-//...-/.-./.-/-././--//-.../..-/.---/-././--//.---/./-.././/-.-/---/-./../</v>
      </c>
      <c r="BE26" s="14" t="str">
        <f t="shared" si="130"/>
        <v>-./.-//...-/.-./.-/-././--//-.../..-/.---/-././--//.---/./-.././/-.-/---/-./../</v>
      </c>
      <c r="BF26" s="14" t="str">
        <f t="shared" si="130"/>
        <v>-./.-//...-/.-./.-/-././--//-.../..-/.---/-././--//.---/./-.././/-.-/---/-./../</v>
      </c>
      <c r="BG26" s="14" t="str">
        <f t="shared" si="130"/>
        <v>-./.-//...-/.-./.-/-././--//-.../..-/.---/-././--//.---/./-.././/-.-/---/-./../</v>
      </c>
      <c r="BH26" s="14" t="str">
        <f t="shared" si="130"/>
        <v>-./.-//...-/.-./.-/-././--//-.../..-/.---/-././--//.---/./-.././/-.-/---/-./../</v>
      </c>
      <c r="BI26" s="14" t="str">
        <f t="shared" si="130"/>
        <v>-./.-//...-/.-./.-/-././--//-.../..-/.---/-././--//.---/./-.././/-.-/---/-./../</v>
      </c>
      <c r="BJ26" s="14" t="str">
        <f t="shared" si="130"/>
        <v>-./.-//...-/.-./.-/-././--//-.../..-/.---/-././--//.---/./-.././/-.-/---/-./../</v>
      </c>
      <c r="BK26" s="14" t="str">
        <f t="shared" si="130"/>
        <v>-./.-//...-/.-./.-/-././--//-.../..-/.---/-././--//.---/./-.././/-.-/---/-./../</v>
      </c>
      <c r="BL26" s="14" t="str">
        <f t="shared" si="130"/>
        <v>-./.-//...-/.-./.-/-././--//-.../..-/.---/-././--//.---/./-.././/-.-/---/-./../</v>
      </c>
      <c r="BM26" s="14" t="str">
        <f t="shared" si="130"/>
        <v>-./.-//...-/.-./.-/-././--//-.../..-/.---/-././--//.---/./-.././/-.-/---/-./../</v>
      </c>
      <c r="BN26" s="14" t="str">
        <f t="shared" si="130"/>
        <v>-./.-//...-/.-./.-/-././--//-.../..-/.---/-././--//.---/./-.././/-.-/---/-./../</v>
      </c>
      <c r="BO26" s="14" t="str">
        <f t="shared" si="130"/>
        <v>-./.-//...-/.-./.-/-././--//-.../..-/.---/-././--//.---/./-.././/-.-/---/-./../</v>
      </c>
      <c r="BP26" s="14" t="str">
        <f t="shared" si="130"/>
        <v>-./.-//...-/.-./.-/-././--//-.../..-/.---/-././--//.---/./-.././/-.-/---/-./../</v>
      </c>
      <c r="BQ26" s="14" t="str">
        <f t="shared" si="130"/>
        <v>-./.-//...-/.-./.-/-././--//-.../..-/.---/-././--//.---/./-.././/-.-/---/-./../</v>
      </c>
      <c r="BR26" s="14" t="str">
        <f t="shared" si="130"/>
        <v>-./.-//...-/.-./.-/-././--//-.../..-/.---/-././--//.---/./-.././/-.-/---/-./../</v>
      </c>
      <c r="BS26" s="14" t="str">
        <f t="shared" ref="BS26:CZ26" si="131">BR26&amp;BS16</f>
        <v>-./.-//...-/.-./.-/-././--//-.../..-/.---/-././--//.---/./-.././/-.-/---/-./../</v>
      </c>
      <c r="BT26" s="14" t="str">
        <f t="shared" si="131"/>
        <v>-./.-//...-/.-./.-/-././--//-.../..-/.---/-././--//.---/./-.././/-.-/---/-./../</v>
      </c>
      <c r="BU26" s="14" t="str">
        <f t="shared" si="131"/>
        <v>-./.-//...-/.-./.-/-././--//-.../..-/.---/-././--//.---/./-.././/-.-/---/-./../</v>
      </c>
      <c r="BV26" s="14" t="str">
        <f t="shared" si="131"/>
        <v>-./.-//...-/.-./.-/-././--//-.../..-/.---/-././--//.---/./-.././/-.-/---/-./../</v>
      </c>
      <c r="BW26" s="14" t="str">
        <f t="shared" si="131"/>
        <v>-./.-//...-/.-./.-/-././--//-.../..-/.---/-././--//.---/./-.././/-.-/---/-./../</v>
      </c>
      <c r="BX26" s="14" t="str">
        <f t="shared" si="131"/>
        <v>-./.-//...-/.-./.-/-././--//-.../..-/.---/-././--//.---/./-.././/-.-/---/-./../</v>
      </c>
      <c r="BY26" s="14" t="str">
        <f t="shared" si="131"/>
        <v>-./.-//...-/.-./.-/-././--//-.../..-/.---/-././--//.---/./-.././/-.-/---/-./../</v>
      </c>
      <c r="BZ26" s="14" t="str">
        <f t="shared" si="131"/>
        <v>-./.-//...-/.-./.-/-././--//-.../..-/.---/-././--//.---/./-.././/-.-/---/-./../</v>
      </c>
      <c r="CA26" s="14" t="str">
        <f t="shared" si="131"/>
        <v>-./.-//...-/.-./.-/-././--//-.../..-/.---/-././--//.---/./-.././/-.-/---/-./../</v>
      </c>
      <c r="CB26" s="14" t="str">
        <f t="shared" si="131"/>
        <v>-./.-//...-/.-./.-/-././--//-.../..-/.---/-././--//.---/./-.././/-.-/---/-./../</v>
      </c>
      <c r="CC26" s="14" t="str">
        <f t="shared" si="131"/>
        <v>-./.-//...-/.-./.-/-././--//-.../..-/.---/-././--//.---/./-.././/-.-/---/-./../</v>
      </c>
      <c r="CD26" s="14" t="str">
        <f t="shared" si="131"/>
        <v>-./.-//...-/.-./.-/-././--//-.../..-/.---/-././--//.---/./-.././/-.-/---/-./../</v>
      </c>
      <c r="CE26" s="14" t="str">
        <f t="shared" si="131"/>
        <v>-./.-//...-/.-./.-/-././--//-.../..-/.---/-././--//.---/./-.././/-.-/---/-./../</v>
      </c>
      <c r="CF26" s="14" t="str">
        <f t="shared" si="131"/>
        <v>-./.-//...-/.-./.-/-././--//-.../..-/.---/-././--//.---/./-.././/-.-/---/-./../</v>
      </c>
      <c r="CG26" s="14" t="str">
        <f t="shared" si="131"/>
        <v>-./.-//...-/.-./.-/-././--//-.../..-/.---/-././--//.---/./-.././/-.-/---/-./../</v>
      </c>
      <c r="CH26" s="14" t="str">
        <f t="shared" si="131"/>
        <v>-./.-//...-/.-./.-/-././--//-.../..-/.---/-././--//.---/./-.././/-.-/---/-./../</v>
      </c>
      <c r="CI26" s="14" t="str">
        <f t="shared" si="131"/>
        <v>-./.-//...-/.-./.-/-././--//-.../..-/.---/-././--//.---/./-.././/-.-/---/-./../</v>
      </c>
      <c r="CJ26" s="14" t="str">
        <f t="shared" si="131"/>
        <v>-./.-//...-/.-./.-/-././--//-.../..-/.---/-././--//.---/./-.././/-.-/---/-./../</v>
      </c>
      <c r="CK26" s="14" t="str">
        <f t="shared" si="131"/>
        <v>-./.-//...-/.-./.-/-././--//-.../..-/.---/-././--//.---/./-.././/-.-/---/-./../</v>
      </c>
      <c r="CL26" s="14" t="str">
        <f t="shared" si="131"/>
        <v>-./.-//...-/.-./.-/-././--//-.../..-/.---/-././--//.---/./-.././/-.-/---/-./../</v>
      </c>
      <c r="CM26" s="14" t="str">
        <f t="shared" si="131"/>
        <v>-./.-//...-/.-./.-/-././--//-.../..-/.---/-././--//.---/./-.././/-.-/---/-./../</v>
      </c>
      <c r="CN26" s="14" t="str">
        <f t="shared" si="131"/>
        <v>-./.-//...-/.-./.-/-././--//-.../..-/.---/-././--//.---/./-.././/-.-/---/-./../</v>
      </c>
      <c r="CO26" s="14" t="str">
        <f t="shared" si="131"/>
        <v>-./.-//...-/.-./.-/-././--//-.../..-/.---/-././--//.---/./-.././/-.-/---/-./../</v>
      </c>
      <c r="CP26" s="14" t="str">
        <f t="shared" si="131"/>
        <v>-./.-//...-/.-./.-/-././--//-.../..-/.---/-././--//.---/./-.././/-.-/---/-./../</v>
      </c>
      <c r="CQ26" s="14" t="str">
        <f t="shared" si="131"/>
        <v>-./.-//...-/.-./.-/-././--//-.../..-/.---/-././--//.---/./-.././/-.-/---/-./../</v>
      </c>
      <c r="CR26" s="14" t="str">
        <f t="shared" si="131"/>
        <v>-./.-//...-/.-./.-/-././--//-.../..-/.---/-././--//.---/./-.././/-.-/---/-./../</v>
      </c>
      <c r="CS26" s="14" t="str">
        <f t="shared" si="131"/>
        <v>-./.-//...-/.-./.-/-././--//-.../..-/.---/-././--//.---/./-.././/-.-/---/-./../</v>
      </c>
      <c r="CT26" s="14" t="str">
        <f t="shared" si="131"/>
        <v>-./.-//...-/.-./.-/-././--//-.../..-/.---/-././--//.---/./-.././/-.-/---/-./../</v>
      </c>
      <c r="CU26" s="14" t="str">
        <f t="shared" si="131"/>
        <v>-./.-//...-/.-./.-/-././--//-.../..-/.---/-././--//.---/./-.././/-.-/---/-./../</v>
      </c>
      <c r="CV26" s="14" t="str">
        <f t="shared" si="131"/>
        <v>-./.-//...-/.-./.-/-././--//-.../..-/.---/-././--//.---/./-.././/-.-/---/-./../</v>
      </c>
      <c r="CW26" s="14" t="str">
        <f t="shared" si="131"/>
        <v>-./.-//...-/.-./.-/-././--//-.../..-/.---/-././--//.---/./-.././/-.-/---/-./../</v>
      </c>
      <c r="CX26" s="14" t="str">
        <f t="shared" si="131"/>
        <v>-./.-//...-/.-./.-/-././--//-.../..-/.---/-././--//.---/./-.././/-.-/---/-./../</v>
      </c>
      <c r="CY26" s="14" t="str">
        <f t="shared" si="131"/>
        <v>-./.-//...-/.-./.-/-././--//-.../..-/.---/-././--//.---/./-.././/-.-/---/-./../</v>
      </c>
      <c r="CZ26" s="14" t="str">
        <f t="shared" si="131"/>
        <v>-./.-//...-/.-./.-/-././--//-.../..-/.---/-././--//.---/./-.././/-.-/---/-./../</v>
      </c>
      <c r="DA26" s="13"/>
      <c r="DB26" s="13"/>
      <c r="DC26" s="13"/>
      <c r="DD26" s="13"/>
      <c r="DE26" s="13"/>
    </row>
    <row r="27" spans="2:109" x14ac:dyDescent="0.25">
      <c r="E27" s="14" t="str">
        <f t="shared" si="27"/>
        <v>...-/</v>
      </c>
      <c r="F27" s="14" t="str">
        <f t="shared" si="127"/>
        <v>...-/./</v>
      </c>
      <c r="G27" s="14" t="str">
        <f t="shared" ref="G27:BR27" si="132">F27&amp;G17</f>
        <v>...-/./.../</v>
      </c>
      <c r="H27" s="14" t="str">
        <f t="shared" si="132"/>
        <v>...-/./..././</v>
      </c>
      <c r="I27" s="14" t="str">
        <f t="shared" si="132"/>
        <v>...-/./..././.-../</v>
      </c>
      <c r="J27" s="14" t="str">
        <f t="shared" si="132"/>
        <v>...-/./..././.-.././</v>
      </c>
      <c r="K27" s="14" t="str">
        <f t="shared" si="132"/>
        <v>...-/./..././.-.././/</v>
      </c>
      <c r="L27" s="14" t="str">
        <f t="shared" si="132"/>
        <v>...-/./..././.-.././/.--./</v>
      </c>
      <c r="M27" s="14" t="str">
        <f t="shared" si="132"/>
        <v>...-/./..././.-.././/.--./---/</v>
      </c>
      <c r="N27" s="14" t="str">
        <f t="shared" si="132"/>
        <v>...-/./..././.-.././/.--./---/-../</v>
      </c>
      <c r="O27" s="14" t="str">
        <f t="shared" si="132"/>
        <v>...-/./..././.-.././/.--./---/-../-.-/</v>
      </c>
      <c r="P27" s="14" t="str">
        <f t="shared" si="132"/>
        <v>...-/./..././.-.././/.--./---/-../-.-/---/</v>
      </c>
      <c r="Q27" s="14" t="str">
        <f t="shared" si="132"/>
        <v>...-/./..././.-.././/.--./---/-../-.-/---/...-/</v>
      </c>
      <c r="R27" s="14" t="str">
        <f t="shared" si="132"/>
        <v>...-/./..././.-.././/.--./---/-../-.-/---/...-/../</v>
      </c>
      <c r="S27" s="14" t="str">
        <f t="shared" si="132"/>
        <v>...-/./..././.-.././/.--./---/-../-.-/---/...-/../-.-./</v>
      </c>
      <c r="T27" s="14" t="str">
        <f t="shared" si="132"/>
        <v>...-/./..././.-.././/.--./---/-../-.-/---/...-/../-.-./-.-/</v>
      </c>
      <c r="U27" s="14" t="str">
        <f t="shared" si="132"/>
        <v>...-/./..././.-.././/.--./---/-../-.-/---/...-/../-.-./-.-/-.--/</v>
      </c>
      <c r="V27" s="14" t="str">
        <f t="shared" si="132"/>
        <v>...-/./..././.-.././/.--./---/-../-.-/---/...-/../-.-./-.-/-.--//</v>
      </c>
      <c r="W27" s="14" t="str">
        <f t="shared" si="132"/>
        <v>...-/./..././.-.././/.--./---/-../-.-/---/...-/../-.-./-.-/-.--//--../</v>
      </c>
      <c r="X27" s="14" t="str">
        <f t="shared" si="132"/>
        <v>...-/./..././.-.././/.--./---/-../-.-/---/...-/../-.-./-.-/-.--//--../...-/</v>
      </c>
      <c r="Y27" s="14" t="str">
        <f t="shared" si="132"/>
        <v>...-/./..././.-.././/.--./---/-../-.-/---/...-/../-.-./-.-/-.--//--../...-/---/</v>
      </c>
      <c r="Z27" s="14" t="str">
        <f t="shared" si="132"/>
        <v>...-/./..././.-.././/.--./---/-../-.-/---/...-/../-.-./-.-/-.--//--../...-/---/-./</v>
      </c>
      <c r="AA27" s="14" t="str">
        <f t="shared" si="132"/>
        <v>...-/./..././.-.././/.--./---/-../-.-/---/...-/../-.-./-.-/-.--//--../...-/---/-./../</v>
      </c>
      <c r="AB27" s="14" t="str">
        <f t="shared" si="132"/>
        <v>...-/./..././.-.././/.--./---/-../-.-/---/...-/../-.-./-.-/-.--//--../...-/---/-./../</v>
      </c>
      <c r="AC27" s="14" t="str">
        <f t="shared" si="132"/>
        <v>...-/./..././.-.././/.--./---/-../-.-/---/...-/../-.-./-.-/-.--//--../...-/---/-./../</v>
      </c>
      <c r="AD27" s="14" t="str">
        <f t="shared" si="132"/>
        <v>...-/./..././.-.././/.--./---/-../-.-/---/...-/../-.-./-.-/-.--//--../...-/---/-./../</v>
      </c>
      <c r="AE27" s="14" t="str">
        <f t="shared" si="132"/>
        <v>...-/./..././.-.././/.--./---/-../-.-/---/...-/../-.-./-.-/-.--//--../...-/---/-./../</v>
      </c>
      <c r="AF27" s="14" t="str">
        <f t="shared" si="132"/>
        <v>...-/./..././.-.././/.--./---/-../-.-/---/...-/../-.-./-.-/-.--//--../...-/---/-./../</v>
      </c>
      <c r="AG27" s="14" t="str">
        <f t="shared" si="132"/>
        <v>...-/./..././.-.././/.--./---/-../-.-/---/...-/../-.-./-.-/-.--//--../...-/---/-./../</v>
      </c>
      <c r="AH27" s="14" t="str">
        <f t="shared" si="132"/>
        <v>...-/./..././.-.././/.--./---/-../-.-/---/...-/../-.-./-.-/-.--//--../...-/---/-./../</v>
      </c>
      <c r="AI27" s="14" t="str">
        <f t="shared" si="132"/>
        <v>...-/./..././.-.././/.--./---/-../-.-/---/...-/../-.-./-.-/-.--//--../...-/---/-./../</v>
      </c>
      <c r="AJ27" s="14" t="str">
        <f t="shared" si="132"/>
        <v>...-/./..././.-.././/.--./---/-../-.-/---/...-/../-.-./-.-/-.--//--../...-/---/-./../</v>
      </c>
      <c r="AK27" s="14" t="str">
        <f t="shared" si="132"/>
        <v>...-/./..././.-.././/.--./---/-../-.-/---/...-/../-.-./-.-/-.--//--../...-/---/-./../</v>
      </c>
      <c r="AL27" s="14" t="str">
        <f t="shared" si="132"/>
        <v>...-/./..././.-.././/.--./---/-../-.-/---/...-/../-.-./-.-/-.--//--../...-/---/-./../</v>
      </c>
      <c r="AM27" s="14" t="str">
        <f t="shared" si="132"/>
        <v>...-/./..././.-.././/.--./---/-../-.-/---/...-/../-.-./-.-/-.--//--../...-/---/-./../</v>
      </c>
      <c r="AN27" s="14" t="str">
        <f t="shared" si="132"/>
        <v>...-/./..././.-.././/.--./---/-../-.-/---/...-/../-.-./-.-/-.--//--../...-/---/-./../</v>
      </c>
      <c r="AO27" s="14" t="str">
        <f t="shared" si="132"/>
        <v>...-/./..././.-.././/.--./---/-../-.-/---/...-/../-.-./-.-/-.--//--../...-/---/-./../</v>
      </c>
      <c r="AP27" s="14" t="str">
        <f t="shared" si="132"/>
        <v>...-/./..././.-.././/.--./---/-../-.-/---/...-/../-.-./-.-/-.--//--../...-/---/-./../</v>
      </c>
      <c r="AQ27" s="14" t="str">
        <f t="shared" si="132"/>
        <v>...-/./..././.-.././/.--./---/-../-.-/---/...-/../-.-./-.-/-.--//--../...-/---/-./../</v>
      </c>
      <c r="AR27" s="14" t="str">
        <f t="shared" si="132"/>
        <v>...-/./..././.-.././/.--./---/-../-.-/---/...-/../-.-./-.-/-.--//--../...-/---/-./../</v>
      </c>
      <c r="AS27" s="14" t="str">
        <f t="shared" si="132"/>
        <v>...-/./..././.-.././/.--./---/-../-.-/---/...-/../-.-./-.-/-.--//--../...-/---/-./../</v>
      </c>
      <c r="AT27" s="14" t="str">
        <f t="shared" si="132"/>
        <v>...-/./..././.-.././/.--./---/-../-.-/---/...-/../-.-./-.-/-.--//--../...-/---/-./../</v>
      </c>
      <c r="AU27" s="14" t="str">
        <f t="shared" si="132"/>
        <v>...-/./..././.-.././/.--./---/-../-.-/---/...-/../-.-./-.-/-.--//--../...-/---/-./../</v>
      </c>
      <c r="AV27" s="14" t="str">
        <f t="shared" si="132"/>
        <v>...-/./..././.-.././/.--./---/-../-.-/---/...-/../-.-./-.-/-.--//--../...-/---/-./../</v>
      </c>
      <c r="AW27" s="14" t="str">
        <f t="shared" si="132"/>
        <v>...-/./..././.-.././/.--./---/-../-.-/---/...-/../-.-./-.-/-.--//--../...-/---/-./../</v>
      </c>
      <c r="AX27" s="14" t="str">
        <f t="shared" si="132"/>
        <v>...-/./..././.-.././/.--./---/-../-.-/---/...-/../-.-./-.-/-.--//--../...-/---/-./../</v>
      </c>
      <c r="AY27" s="14" t="str">
        <f t="shared" si="132"/>
        <v>...-/./..././.-.././/.--./---/-../-.-/---/...-/../-.-./-.-/-.--//--../...-/---/-./../</v>
      </c>
      <c r="AZ27" s="14" t="str">
        <f t="shared" si="132"/>
        <v>...-/./..././.-.././/.--./---/-../-.-/---/...-/../-.-./-.-/-.--//--../...-/---/-./../</v>
      </c>
      <c r="BA27" s="14" t="str">
        <f t="shared" si="132"/>
        <v>...-/./..././.-.././/.--./---/-../-.-/---/...-/../-.-./-.-/-.--//--../...-/---/-./../</v>
      </c>
      <c r="BB27" s="14" t="str">
        <f t="shared" si="132"/>
        <v>...-/./..././.-.././/.--./---/-../-.-/---/...-/../-.-./-.-/-.--//--../...-/---/-./../</v>
      </c>
      <c r="BC27" s="14" t="str">
        <f t="shared" si="132"/>
        <v>...-/./..././.-.././/.--./---/-../-.-/---/...-/../-.-./-.-/-.--//--../...-/---/-./../</v>
      </c>
      <c r="BD27" s="14" t="str">
        <f t="shared" si="132"/>
        <v>...-/./..././.-.././/.--./---/-../-.-/---/...-/../-.-./-.-/-.--//--../...-/---/-./../</v>
      </c>
      <c r="BE27" s="14" t="str">
        <f t="shared" si="132"/>
        <v>...-/./..././.-.././/.--./---/-../-.-/---/...-/../-.-./-.-/-.--//--../...-/---/-./../</v>
      </c>
      <c r="BF27" s="14" t="str">
        <f t="shared" si="132"/>
        <v>...-/./..././.-.././/.--./---/-../-.-/---/...-/../-.-./-.-/-.--//--../...-/---/-./../</v>
      </c>
      <c r="BG27" s="14" t="str">
        <f t="shared" si="132"/>
        <v>...-/./..././.-.././/.--./---/-../-.-/---/...-/../-.-./-.-/-.--//--../...-/---/-./../</v>
      </c>
      <c r="BH27" s="14" t="str">
        <f t="shared" si="132"/>
        <v>...-/./..././.-.././/.--./---/-../-.-/---/...-/../-.-./-.-/-.--//--../...-/---/-./../</v>
      </c>
      <c r="BI27" s="14" t="str">
        <f t="shared" si="132"/>
        <v>...-/./..././.-.././/.--./---/-../-.-/---/...-/../-.-./-.-/-.--//--../...-/---/-./../</v>
      </c>
      <c r="BJ27" s="14" t="str">
        <f t="shared" si="132"/>
        <v>...-/./..././.-.././/.--./---/-../-.-/---/...-/../-.-./-.-/-.--//--../...-/---/-./../</v>
      </c>
      <c r="BK27" s="14" t="str">
        <f t="shared" si="132"/>
        <v>...-/./..././.-.././/.--./---/-../-.-/---/...-/../-.-./-.-/-.--//--../...-/---/-./../</v>
      </c>
      <c r="BL27" s="14" t="str">
        <f t="shared" si="132"/>
        <v>...-/./..././.-.././/.--./---/-../-.-/---/...-/../-.-./-.-/-.--//--../...-/---/-./../</v>
      </c>
      <c r="BM27" s="14" t="str">
        <f t="shared" si="132"/>
        <v>...-/./..././.-.././/.--./---/-../-.-/---/...-/../-.-./-.-/-.--//--../...-/---/-./../</v>
      </c>
      <c r="BN27" s="14" t="str">
        <f t="shared" si="132"/>
        <v>...-/./..././.-.././/.--./---/-../-.-/---/...-/../-.-./-.-/-.--//--../...-/---/-./../</v>
      </c>
      <c r="BO27" s="14" t="str">
        <f t="shared" si="132"/>
        <v>...-/./..././.-.././/.--./---/-../-.-/---/...-/../-.-./-.-/-.--//--../...-/---/-./../</v>
      </c>
      <c r="BP27" s="14" t="str">
        <f t="shared" si="132"/>
        <v>...-/./..././.-.././/.--./---/-../-.-/---/...-/../-.-./-.-/-.--//--../...-/---/-./../</v>
      </c>
      <c r="BQ27" s="14" t="str">
        <f t="shared" si="132"/>
        <v>...-/./..././.-.././/.--./---/-../-.-/---/...-/../-.-./-.-/-.--//--../...-/---/-./../</v>
      </c>
      <c r="BR27" s="14" t="str">
        <f t="shared" si="132"/>
        <v>...-/./..././.-.././/.--./---/-../-.-/---/...-/../-.-./-.-/-.--//--../...-/---/-./../</v>
      </c>
      <c r="BS27" s="14" t="str">
        <f t="shared" ref="BS27:CZ27" si="133">BR27&amp;BS17</f>
        <v>...-/./..././.-.././/.--./---/-../-.-/---/...-/../-.-./-.-/-.--//--../...-/---/-./../</v>
      </c>
      <c r="BT27" s="14" t="str">
        <f t="shared" si="133"/>
        <v>...-/./..././.-.././/.--./---/-../-.-/---/...-/../-.-./-.-/-.--//--../...-/---/-./../</v>
      </c>
      <c r="BU27" s="14" t="str">
        <f t="shared" si="133"/>
        <v>...-/./..././.-.././/.--./---/-../-.-/---/...-/../-.-./-.-/-.--//--../...-/---/-./../</v>
      </c>
      <c r="BV27" s="14" t="str">
        <f t="shared" si="133"/>
        <v>...-/./..././.-.././/.--./---/-../-.-/---/...-/../-.-./-.-/-.--//--../...-/---/-./../</v>
      </c>
      <c r="BW27" s="14" t="str">
        <f t="shared" si="133"/>
        <v>...-/./..././.-.././/.--./---/-../-.-/---/...-/../-.-./-.-/-.--//--../...-/---/-./../</v>
      </c>
      <c r="BX27" s="14" t="str">
        <f t="shared" si="133"/>
        <v>...-/./..././.-.././/.--./---/-../-.-/---/...-/../-.-./-.-/-.--//--../...-/---/-./../</v>
      </c>
      <c r="BY27" s="14" t="str">
        <f t="shared" si="133"/>
        <v>...-/./..././.-.././/.--./---/-../-.-/---/...-/../-.-./-.-/-.--//--../...-/---/-./../</v>
      </c>
      <c r="BZ27" s="14" t="str">
        <f t="shared" si="133"/>
        <v>...-/./..././.-.././/.--./---/-../-.-/---/...-/../-.-./-.-/-.--//--../...-/---/-./../</v>
      </c>
      <c r="CA27" s="14" t="str">
        <f t="shared" si="133"/>
        <v>...-/./..././.-.././/.--./---/-../-.-/---/...-/../-.-./-.-/-.--//--../...-/---/-./../</v>
      </c>
      <c r="CB27" s="14" t="str">
        <f t="shared" si="133"/>
        <v>...-/./..././.-.././/.--./---/-../-.-/---/...-/../-.-./-.-/-.--//--../...-/---/-./../</v>
      </c>
      <c r="CC27" s="14" t="str">
        <f t="shared" si="133"/>
        <v>...-/./..././.-.././/.--./---/-../-.-/---/...-/../-.-./-.-/-.--//--../...-/---/-./../</v>
      </c>
      <c r="CD27" s="14" t="str">
        <f t="shared" si="133"/>
        <v>...-/./..././.-.././/.--./---/-../-.-/---/...-/../-.-./-.-/-.--//--../...-/---/-./../</v>
      </c>
      <c r="CE27" s="14" t="str">
        <f t="shared" si="133"/>
        <v>...-/./..././.-.././/.--./---/-../-.-/---/...-/../-.-./-.-/-.--//--../...-/---/-./../</v>
      </c>
      <c r="CF27" s="14" t="str">
        <f t="shared" si="133"/>
        <v>...-/./..././.-.././/.--./---/-../-.-/---/...-/../-.-./-.-/-.--//--../...-/---/-./../</v>
      </c>
      <c r="CG27" s="14" t="str">
        <f t="shared" si="133"/>
        <v>...-/./..././.-.././/.--./---/-../-.-/---/...-/../-.-./-.-/-.--//--../...-/---/-./../</v>
      </c>
      <c r="CH27" s="14" t="str">
        <f t="shared" si="133"/>
        <v>...-/./..././.-.././/.--./---/-../-.-/---/...-/../-.-./-.-/-.--//--../...-/---/-./../</v>
      </c>
      <c r="CI27" s="14" t="str">
        <f t="shared" si="133"/>
        <v>...-/./..././.-.././/.--./---/-../-.-/---/...-/../-.-./-.-/-.--//--../...-/---/-./../</v>
      </c>
      <c r="CJ27" s="14" t="str">
        <f t="shared" si="133"/>
        <v>...-/./..././.-.././/.--./---/-../-.-/---/...-/../-.-./-.-/-.--//--../...-/---/-./../</v>
      </c>
      <c r="CK27" s="14" t="str">
        <f t="shared" si="133"/>
        <v>...-/./..././.-.././/.--./---/-../-.-/---/...-/../-.-./-.-/-.--//--../...-/---/-./../</v>
      </c>
      <c r="CL27" s="14" t="str">
        <f t="shared" si="133"/>
        <v>...-/./..././.-.././/.--./---/-../-.-/---/...-/../-.-./-.-/-.--//--../...-/---/-./../</v>
      </c>
      <c r="CM27" s="14" t="str">
        <f t="shared" si="133"/>
        <v>...-/./..././.-.././/.--./---/-../-.-/---/...-/../-.-./-.-/-.--//--../...-/---/-./../</v>
      </c>
      <c r="CN27" s="14" t="str">
        <f t="shared" si="133"/>
        <v>...-/./..././.-.././/.--./---/-../-.-/---/...-/../-.-./-.-/-.--//--../...-/---/-./../</v>
      </c>
      <c r="CO27" s="14" t="str">
        <f t="shared" si="133"/>
        <v>...-/./..././.-.././/.--./---/-../-.-/---/...-/../-.-./-.-/-.--//--../...-/---/-./../</v>
      </c>
      <c r="CP27" s="14" t="str">
        <f t="shared" si="133"/>
        <v>...-/./..././.-.././/.--./---/-../-.-/---/...-/../-.-./-.-/-.--//--../...-/---/-./../</v>
      </c>
      <c r="CQ27" s="14" t="str">
        <f t="shared" si="133"/>
        <v>...-/./..././.-.././/.--./---/-../-.-/---/...-/../-.-./-.-/-.--//--../...-/---/-./../</v>
      </c>
      <c r="CR27" s="14" t="str">
        <f t="shared" si="133"/>
        <v>...-/./..././.-.././/.--./---/-../-.-/---/...-/../-.-./-.-/-.--//--../...-/---/-./../</v>
      </c>
      <c r="CS27" s="14" t="str">
        <f t="shared" si="133"/>
        <v>...-/./..././.-.././/.--./---/-../-.-/---/...-/../-.-./-.-/-.--//--../...-/---/-./../</v>
      </c>
      <c r="CT27" s="14" t="str">
        <f t="shared" si="133"/>
        <v>...-/./..././.-.././/.--./---/-../-.-/---/...-/../-.-./-.-/-.--//--../...-/---/-./../</v>
      </c>
      <c r="CU27" s="14" t="str">
        <f t="shared" si="133"/>
        <v>...-/./..././.-.././/.--./---/-../-.-/---/...-/../-.-./-.-/-.--//--../...-/---/-./../</v>
      </c>
      <c r="CV27" s="14" t="str">
        <f t="shared" si="133"/>
        <v>...-/./..././.-.././/.--./---/-../-.-/---/...-/../-.-./-.-/-.--//--../...-/---/-./../</v>
      </c>
      <c r="CW27" s="14" t="str">
        <f t="shared" si="133"/>
        <v>...-/./..././.-.././/.--./---/-../-.-/---/...-/../-.-./-.-/-.--//--../...-/---/-./../</v>
      </c>
      <c r="CX27" s="14" t="str">
        <f t="shared" si="133"/>
        <v>...-/./..././.-.././/.--./---/-../-.-/---/...-/../-.-./-.-/-.--//--../...-/---/-./../</v>
      </c>
      <c r="CY27" s="14" t="str">
        <f t="shared" si="133"/>
        <v>...-/./..././.-.././/.--./---/-../-.-/---/...-/../-.-./-.-/-.--//--../...-/---/-./../</v>
      </c>
      <c r="CZ27" s="14" t="str">
        <f t="shared" si="133"/>
        <v>...-/./..././.-.././/.--./---/-../-.-/---/...-/../-.-./-.-/-.--//--../...-/---/-./../</v>
      </c>
      <c r="DA27" s="13"/>
      <c r="DB27" s="13"/>
      <c r="DC27" s="13"/>
      <c r="DD27" s="13"/>
      <c r="DE27" s="13"/>
    </row>
    <row r="28" spans="2:109" x14ac:dyDescent="0.25">
      <c r="E28" s="14" t="str">
        <f t="shared" si="27"/>
        <v>.---/</v>
      </c>
      <c r="F28" s="14" t="str">
        <f t="shared" si="127"/>
        <v>.---/./</v>
      </c>
      <c r="G28" s="14" t="str">
        <f t="shared" ref="G28:BR28" si="134">F28&amp;G18</f>
        <v>.---/./-../</v>
      </c>
      <c r="H28" s="14" t="str">
        <f t="shared" si="134"/>
        <v>.---/./-.././</v>
      </c>
      <c r="I28" s="14" t="str">
        <f t="shared" si="134"/>
        <v>.---/./-.././/</v>
      </c>
      <c r="J28" s="14" t="str">
        <f t="shared" si="134"/>
        <v>.---/./-.././/-../</v>
      </c>
      <c r="K28" s="14" t="str">
        <f t="shared" si="134"/>
        <v>.---/./-.././/-../---/</v>
      </c>
      <c r="L28" s="14" t="str">
        <f t="shared" si="134"/>
        <v>.---/./-.././/-../---/---/</v>
      </c>
      <c r="M28" s="14" t="str">
        <f t="shared" si="134"/>
        <v>.---/./-.././/-../---/---/.--./</v>
      </c>
      <c r="N28" s="14" t="str">
        <f t="shared" si="134"/>
        <v>.---/./-.././/-../---/---/.--./.-./</v>
      </c>
      <c r="O28" s="14" t="str">
        <f t="shared" si="134"/>
        <v>.---/./-.././/-../---/---/.--./.-./.-/</v>
      </c>
      <c r="P28" s="14" t="str">
        <f t="shared" si="134"/>
        <v>.---/./-.././/-../---/---/.--./.-./.-/...-/</v>
      </c>
      <c r="Q28" s="14" t="str">
        <f t="shared" si="134"/>
        <v>.---/./-.././/-../---/---/.--./.-./.-/...-/-../</v>
      </c>
      <c r="R28" s="14" t="str">
        <f t="shared" si="134"/>
        <v>.---/./-.././/-../---/---/.--./.-./.-/...-/-../-.--/</v>
      </c>
      <c r="S28" s="14" t="str">
        <f t="shared" si="134"/>
        <v>.---/./-.././/-../---/---/.--./.-./.-/...-/-../-.--//</v>
      </c>
      <c r="T28" s="14" t="str">
        <f t="shared" si="134"/>
        <v>.---/./-.././/-../---/---/.--./.-./.-/...-/-../-.--//.../</v>
      </c>
      <c r="U28" s="14" t="str">
        <f t="shared" si="134"/>
        <v>.---/./-.././/-../---/---/.--./.-./.-/...-/-../-.--//.../.-/</v>
      </c>
      <c r="V28" s="14" t="str">
        <f t="shared" si="134"/>
        <v>.---/./-.././/-../---/---/.--./.-./.-/...-/-../-.--//.../.-/--/</v>
      </c>
      <c r="W28" s="14" t="str">
        <f t="shared" si="134"/>
        <v>.---/./-.././/-../---/---/.--./.-./.-/...-/-../-.--//.../.-/--//</v>
      </c>
      <c r="X28" s="14" t="str">
        <f t="shared" si="134"/>
        <v>.---/./-.././/-../---/---/.--./.-./.-/...-/-../-.--//.../.-/--//</v>
      </c>
      <c r="Y28" s="14" t="str">
        <f t="shared" si="134"/>
        <v>.---/./-.././/-../---/---/.--./.-./.-/...-/-../-.--//.../.-/--//</v>
      </c>
      <c r="Z28" s="14" t="str">
        <f t="shared" si="134"/>
        <v>.---/./-.././/-../---/---/.--./.-./.-/...-/-../-.--//.../.-/--//</v>
      </c>
      <c r="AA28" s="14" t="str">
        <f t="shared" si="134"/>
        <v>.---/./-.././/-../---/---/.--./.-./.-/...-/-../-.--//.../.-/--//</v>
      </c>
      <c r="AB28" s="14" t="str">
        <f t="shared" si="134"/>
        <v>.---/./-.././/-../---/---/.--./.-./.-/...-/-../-.--//.../.-/--//</v>
      </c>
      <c r="AC28" s="14" t="str">
        <f t="shared" si="134"/>
        <v>.---/./-.././/-../---/---/.--./.-./.-/...-/-../-.--//.../.-/--//</v>
      </c>
      <c r="AD28" s="14" t="str">
        <f t="shared" si="134"/>
        <v>.---/./-.././/-../---/---/.--./.-./.-/...-/-../-.--//.../.-/--//</v>
      </c>
      <c r="AE28" s="14" t="str">
        <f t="shared" si="134"/>
        <v>.---/./-.././/-../---/---/.--./.-./.-/...-/-../-.--//.../.-/--//</v>
      </c>
      <c r="AF28" s="14" t="str">
        <f t="shared" si="134"/>
        <v>.---/./-.././/-../---/---/.--./.-./.-/...-/-../-.--//.../.-/--//</v>
      </c>
      <c r="AG28" s="14" t="str">
        <f t="shared" si="134"/>
        <v>.---/./-.././/-../---/---/.--./.-./.-/...-/-../-.--//.../.-/--//</v>
      </c>
      <c r="AH28" s="14" t="str">
        <f t="shared" si="134"/>
        <v>.---/./-.././/-../---/---/.--./.-./.-/...-/-../-.--//.../.-/--//</v>
      </c>
      <c r="AI28" s="14" t="str">
        <f t="shared" si="134"/>
        <v>.---/./-.././/-../---/---/.--./.-./.-/...-/-../-.--//.../.-/--//</v>
      </c>
      <c r="AJ28" s="14" t="str">
        <f t="shared" si="134"/>
        <v>.---/./-.././/-../---/---/.--./.-./.-/...-/-../-.--//.../.-/--//</v>
      </c>
      <c r="AK28" s="14" t="str">
        <f t="shared" si="134"/>
        <v>.---/./-.././/-../---/---/.--./.-./.-/...-/-../-.--//.../.-/--//</v>
      </c>
      <c r="AL28" s="14" t="str">
        <f t="shared" si="134"/>
        <v>.---/./-.././/-../---/---/.--./.-./.-/...-/-../-.--//.../.-/--//</v>
      </c>
      <c r="AM28" s="14" t="str">
        <f t="shared" si="134"/>
        <v>.---/./-.././/-../---/---/.--./.-./.-/...-/-../-.--//.../.-/--//</v>
      </c>
      <c r="AN28" s="14" t="str">
        <f t="shared" si="134"/>
        <v>.---/./-.././/-../---/---/.--./.-./.-/...-/-../-.--//.../.-/--//</v>
      </c>
      <c r="AO28" s="14" t="str">
        <f t="shared" si="134"/>
        <v>.---/./-.././/-../---/---/.--./.-./.-/...-/-../-.--//.../.-/--//</v>
      </c>
      <c r="AP28" s="14" t="str">
        <f t="shared" si="134"/>
        <v>.---/./-.././/-../---/---/.--./.-./.-/...-/-../-.--//.../.-/--//</v>
      </c>
      <c r="AQ28" s="14" t="str">
        <f t="shared" si="134"/>
        <v>.---/./-.././/-../---/---/.--./.-./.-/...-/-../-.--//.../.-/--//</v>
      </c>
      <c r="AR28" s="14" t="str">
        <f t="shared" si="134"/>
        <v>.---/./-.././/-../---/---/.--./.-./.-/...-/-../-.--//.../.-/--//</v>
      </c>
      <c r="AS28" s="14" t="str">
        <f t="shared" si="134"/>
        <v>.---/./-.././/-../---/---/.--./.-./.-/...-/-../-.--//.../.-/--//</v>
      </c>
      <c r="AT28" s="14" t="str">
        <f t="shared" si="134"/>
        <v>.---/./-.././/-../---/---/.--./.-./.-/...-/-../-.--//.../.-/--//</v>
      </c>
      <c r="AU28" s="14" t="str">
        <f t="shared" si="134"/>
        <v>.---/./-.././/-../---/---/.--./.-./.-/...-/-../-.--//.../.-/--//</v>
      </c>
      <c r="AV28" s="14" t="str">
        <f t="shared" si="134"/>
        <v>.---/./-.././/-../---/---/.--./.-./.-/...-/-../-.--//.../.-/--//</v>
      </c>
      <c r="AW28" s="14" t="str">
        <f t="shared" si="134"/>
        <v>.---/./-.././/-../---/---/.--./.-./.-/...-/-../-.--//.../.-/--//</v>
      </c>
      <c r="AX28" s="14" t="str">
        <f t="shared" si="134"/>
        <v>.---/./-.././/-../---/---/.--./.-./.-/...-/-../-.--//.../.-/--//</v>
      </c>
      <c r="AY28" s="14" t="str">
        <f t="shared" si="134"/>
        <v>.---/./-.././/-../---/---/.--./.-./.-/...-/-../-.--//.../.-/--//</v>
      </c>
      <c r="AZ28" s="14" t="str">
        <f t="shared" si="134"/>
        <v>.---/./-.././/-../---/---/.--./.-./.-/...-/-../-.--//.../.-/--//</v>
      </c>
      <c r="BA28" s="14" t="str">
        <f t="shared" si="134"/>
        <v>.---/./-.././/-../---/---/.--./.-./.-/...-/-../-.--//.../.-/--//</v>
      </c>
      <c r="BB28" s="14" t="str">
        <f t="shared" si="134"/>
        <v>.---/./-.././/-../---/---/.--./.-./.-/...-/-../-.--//.../.-/--//</v>
      </c>
      <c r="BC28" s="14" t="str">
        <f t="shared" si="134"/>
        <v>.---/./-.././/-../---/---/.--./.-./.-/...-/-../-.--//.../.-/--//</v>
      </c>
      <c r="BD28" s="14" t="str">
        <f t="shared" si="134"/>
        <v>.---/./-.././/-../---/---/.--./.-./.-/...-/-../-.--//.../.-/--//</v>
      </c>
      <c r="BE28" s="14" t="str">
        <f t="shared" si="134"/>
        <v>.---/./-.././/-../---/---/.--./.-./.-/...-/-../-.--//.../.-/--//</v>
      </c>
      <c r="BF28" s="14" t="str">
        <f t="shared" si="134"/>
        <v>.---/./-.././/-../---/---/.--./.-./.-/...-/-../-.--//.../.-/--//</v>
      </c>
      <c r="BG28" s="14" t="str">
        <f t="shared" si="134"/>
        <v>.---/./-.././/-../---/---/.--./.-./.-/...-/-../-.--//.../.-/--//</v>
      </c>
      <c r="BH28" s="14" t="str">
        <f t="shared" si="134"/>
        <v>.---/./-.././/-../---/---/.--./.-./.-/...-/-../-.--//.../.-/--//</v>
      </c>
      <c r="BI28" s="14" t="str">
        <f t="shared" si="134"/>
        <v>.---/./-.././/-../---/---/.--./.-./.-/...-/-../-.--//.../.-/--//</v>
      </c>
      <c r="BJ28" s="14" t="str">
        <f t="shared" si="134"/>
        <v>.---/./-.././/-../---/---/.--./.-./.-/...-/-../-.--//.../.-/--//</v>
      </c>
      <c r="BK28" s="14" t="str">
        <f t="shared" si="134"/>
        <v>.---/./-.././/-../---/---/.--./.-./.-/...-/-../-.--//.../.-/--//</v>
      </c>
      <c r="BL28" s="14" t="str">
        <f t="shared" si="134"/>
        <v>.---/./-.././/-../---/---/.--./.-./.-/...-/-../-.--//.../.-/--//</v>
      </c>
      <c r="BM28" s="14" t="str">
        <f t="shared" si="134"/>
        <v>.---/./-.././/-../---/---/.--./.-./.-/...-/-../-.--//.../.-/--//</v>
      </c>
      <c r="BN28" s="14" t="str">
        <f t="shared" si="134"/>
        <v>.---/./-.././/-../---/---/.--./.-./.-/...-/-../-.--//.../.-/--//</v>
      </c>
      <c r="BO28" s="14" t="str">
        <f t="shared" si="134"/>
        <v>.---/./-.././/-../---/---/.--./.-./.-/...-/-../-.--//.../.-/--//</v>
      </c>
      <c r="BP28" s="14" t="str">
        <f t="shared" si="134"/>
        <v>.---/./-.././/-../---/---/.--./.-./.-/...-/-../-.--//.../.-/--//</v>
      </c>
      <c r="BQ28" s="14" t="str">
        <f t="shared" si="134"/>
        <v>.---/./-.././/-../---/---/.--./.-./.-/...-/-../-.--//.../.-/--//</v>
      </c>
      <c r="BR28" s="14" t="str">
        <f t="shared" si="134"/>
        <v>.---/./-.././/-../---/---/.--./.-./.-/...-/-../-.--//.../.-/--//</v>
      </c>
      <c r="BS28" s="14" t="str">
        <f t="shared" ref="BS28:CZ28" si="135">BR28&amp;BS18</f>
        <v>.---/./-.././/-../---/---/.--./.-./.-/...-/-../-.--//.../.-/--//</v>
      </c>
      <c r="BT28" s="14" t="str">
        <f t="shared" si="135"/>
        <v>.---/./-.././/-../---/---/.--./.-./.-/...-/-../-.--//.../.-/--//</v>
      </c>
      <c r="BU28" s="14" t="str">
        <f t="shared" si="135"/>
        <v>.---/./-.././/-../---/---/.--./.-./.-/...-/-../-.--//.../.-/--//</v>
      </c>
      <c r="BV28" s="14" t="str">
        <f t="shared" si="135"/>
        <v>.---/./-.././/-../---/---/.--./.-./.-/...-/-../-.--//.../.-/--//</v>
      </c>
      <c r="BW28" s="14" t="str">
        <f t="shared" si="135"/>
        <v>.---/./-.././/-../---/---/.--./.-./.-/...-/-../-.--//.../.-/--//</v>
      </c>
      <c r="BX28" s="14" t="str">
        <f t="shared" si="135"/>
        <v>.---/./-.././/-../---/---/.--./.-./.-/...-/-../-.--//.../.-/--//</v>
      </c>
      <c r="BY28" s="14" t="str">
        <f t="shared" si="135"/>
        <v>.---/./-.././/-../---/---/.--./.-./.-/...-/-../-.--//.../.-/--//</v>
      </c>
      <c r="BZ28" s="14" t="str">
        <f t="shared" si="135"/>
        <v>.---/./-.././/-../---/---/.--./.-./.-/...-/-../-.--//.../.-/--//</v>
      </c>
      <c r="CA28" s="14" t="str">
        <f t="shared" si="135"/>
        <v>.---/./-.././/-../---/---/.--./.-./.-/...-/-../-.--//.../.-/--//</v>
      </c>
      <c r="CB28" s="14" t="str">
        <f t="shared" si="135"/>
        <v>.---/./-.././/-../---/---/.--./.-./.-/...-/-../-.--//.../.-/--//</v>
      </c>
      <c r="CC28" s="14" t="str">
        <f t="shared" si="135"/>
        <v>.---/./-.././/-../---/---/.--./.-./.-/...-/-../-.--//.../.-/--//</v>
      </c>
      <c r="CD28" s="14" t="str">
        <f t="shared" si="135"/>
        <v>.---/./-.././/-../---/---/.--./.-./.-/...-/-../-.--//.../.-/--//</v>
      </c>
      <c r="CE28" s="14" t="str">
        <f t="shared" si="135"/>
        <v>.---/./-.././/-../---/---/.--./.-./.-/...-/-../-.--//.../.-/--//</v>
      </c>
      <c r="CF28" s="14" t="str">
        <f t="shared" si="135"/>
        <v>.---/./-.././/-../---/---/.--./.-./.-/...-/-../-.--//.../.-/--//</v>
      </c>
      <c r="CG28" s="14" t="str">
        <f t="shared" si="135"/>
        <v>.---/./-.././/-../---/---/.--./.-./.-/...-/-../-.--//.../.-/--//</v>
      </c>
      <c r="CH28" s="14" t="str">
        <f t="shared" si="135"/>
        <v>.---/./-.././/-../---/---/.--./.-./.-/...-/-../-.--//.../.-/--//</v>
      </c>
      <c r="CI28" s="14" t="str">
        <f t="shared" si="135"/>
        <v>.---/./-.././/-../---/---/.--./.-./.-/...-/-../-.--//.../.-/--//</v>
      </c>
      <c r="CJ28" s="14" t="str">
        <f t="shared" si="135"/>
        <v>.---/./-.././/-../---/---/.--./.-./.-/...-/-../-.--//.../.-/--//</v>
      </c>
      <c r="CK28" s="14" t="str">
        <f t="shared" si="135"/>
        <v>.---/./-.././/-../---/---/.--./.-./.-/...-/-../-.--//.../.-/--//</v>
      </c>
      <c r="CL28" s="14" t="str">
        <f t="shared" si="135"/>
        <v>.---/./-.././/-../---/---/.--./.-./.-/...-/-../-.--//.../.-/--//</v>
      </c>
      <c r="CM28" s="14" t="str">
        <f t="shared" si="135"/>
        <v>.---/./-.././/-../---/---/.--./.-./.-/...-/-../-.--//.../.-/--//</v>
      </c>
      <c r="CN28" s="14" t="str">
        <f t="shared" si="135"/>
        <v>.---/./-.././/-../---/---/.--./.-./.-/...-/-../-.--//.../.-/--//</v>
      </c>
      <c r="CO28" s="14" t="str">
        <f t="shared" si="135"/>
        <v>.---/./-.././/-../---/---/.--./.-./.-/...-/-../-.--//.../.-/--//</v>
      </c>
      <c r="CP28" s="14" t="str">
        <f t="shared" si="135"/>
        <v>.---/./-.././/-../---/---/.--./.-./.-/...-/-../-.--//.../.-/--//</v>
      </c>
      <c r="CQ28" s="14" t="str">
        <f t="shared" si="135"/>
        <v>.---/./-.././/-../---/---/.--./.-./.-/...-/-../-.--//.../.-/--//</v>
      </c>
      <c r="CR28" s="14" t="str">
        <f t="shared" si="135"/>
        <v>.---/./-.././/-../---/---/.--./.-./.-/...-/-../-.--//.../.-/--//</v>
      </c>
      <c r="CS28" s="14" t="str">
        <f t="shared" si="135"/>
        <v>.---/./-.././/-../---/---/.--./.-./.-/...-/-../-.--//.../.-/--//</v>
      </c>
      <c r="CT28" s="14" t="str">
        <f t="shared" si="135"/>
        <v>.---/./-.././/-../---/---/.--./.-./.-/...-/-../-.--//.../.-/--//</v>
      </c>
      <c r="CU28" s="14" t="str">
        <f t="shared" si="135"/>
        <v>.---/./-.././/-../---/---/.--./.-./.-/...-/-../-.--//.../.-/--//</v>
      </c>
      <c r="CV28" s="14" t="str">
        <f t="shared" si="135"/>
        <v>.---/./-.././/-../---/---/.--./.-./.-/...-/-../-.--//.../.-/--//</v>
      </c>
      <c r="CW28" s="14" t="str">
        <f t="shared" si="135"/>
        <v>.---/./-.././/-../---/---/.--./.-./.-/...-/-../-.--//.../.-/--//</v>
      </c>
      <c r="CX28" s="14" t="str">
        <f t="shared" si="135"/>
        <v>.---/./-.././/-../---/---/.--./.-./.-/...-/-../-.--//.../.-/--//</v>
      </c>
      <c r="CY28" s="14" t="str">
        <f t="shared" si="135"/>
        <v>.---/./-.././/-../---/---/.--./.-./.-/...-/-../-.--//.../.-/--//</v>
      </c>
      <c r="CZ28" s="14" t="str">
        <f t="shared" si="135"/>
        <v>.---/./-.././/-../---/---/.--./.-./.-/...-/-../-.--//.../.-/--//</v>
      </c>
      <c r="DA28" s="13"/>
      <c r="DB28" s="13"/>
      <c r="DC28" s="13"/>
      <c r="DD28" s="13"/>
      <c r="DE28" s="13"/>
    </row>
    <row r="29" spans="2:109" x14ac:dyDescent="0.2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</row>
    <row r="30" spans="2:109" x14ac:dyDescent="0.2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</row>
    <row r="31" spans="2:109" x14ac:dyDescent="0.2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</row>
    <row r="32" spans="2:109" x14ac:dyDescent="0.25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</row>
    <row r="33" spans="5:109" x14ac:dyDescent="0.2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</row>
    <row r="34" spans="5:109" x14ac:dyDescent="0.2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</row>
    <row r="35" spans="5:109" x14ac:dyDescent="0.25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</row>
    <row r="36" spans="5:109" x14ac:dyDescent="0.25"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</row>
    <row r="37" spans="5:109" x14ac:dyDescent="0.25"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</row>
    <row r="38" spans="5:109" x14ac:dyDescent="0.25"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</row>
    <row r="39" spans="5:109" x14ac:dyDescent="0.25"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</row>
    <row r="40" spans="5:109" x14ac:dyDescent="0.25"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</row>
    <row r="41" spans="5:109" x14ac:dyDescent="0.25"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</row>
    <row r="42" spans="5:109" x14ac:dyDescent="0.25"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</row>
    <row r="43" spans="5:109" x14ac:dyDescent="0.25"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</row>
    <row r="44" spans="5:109" x14ac:dyDescent="0.25"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</row>
    <row r="45" spans="5:109" x14ac:dyDescent="0.25"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</row>
    <row r="46" spans="5:109" x14ac:dyDescent="0.25"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</row>
    <row r="47" spans="5:109" x14ac:dyDescent="0.25"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</row>
    <row r="48" spans="5:109" x14ac:dyDescent="0.25"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</row>
    <row r="49" spans="48:109" x14ac:dyDescent="0.25"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</row>
    <row r="50" spans="48:109" x14ac:dyDescent="0.25"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</row>
    <row r="51" spans="48:109" x14ac:dyDescent="0.25"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</row>
    <row r="52" spans="48:109" x14ac:dyDescent="0.25"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</row>
    <row r="53" spans="48:109" x14ac:dyDescent="0.25"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</row>
    <row r="54" spans="48:109" x14ac:dyDescent="0.25"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</row>
    <row r="55" spans="48:109" x14ac:dyDescent="0.25"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</row>
    <row r="56" spans="48:109" x14ac:dyDescent="0.25"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</row>
    <row r="57" spans="48:109" x14ac:dyDescent="0.25"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</row>
    <row r="58" spans="48:109" x14ac:dyDescent="0.25"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</row>
    <row r="59" spans="48:109" x14ac:dyDescent="0.25"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48:109" x14ac:dyDescent="0.25"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</row>
    <row r="61" spans="48:109" x14ac:dyDescent="0.25"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</row>
    <row r="62" spans="48:109" x14ac:dyDescent="0.25"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</row>
    <row r="63" spans="48:109" x14ac:dyDescent="0.25"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</row>
    <row r="64" spans="48:109" x14ac:dyDescent="0.25"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</row>
    <row r="65" spans="48:109" x14ac:dyDescent="0.25"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</row>
    <row r="66" spans="48:109" x14ac:dyDescent="0.25"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</row>
    <row r="67" spans="48:109" x14ac:dyDescent="0.25"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</row>
    <row r="68" spans="48:109" x14ac:dyDescent="0.25"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</row>
    <row r="69" spans="48:109" x14ac:dyDescent="0.25"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</row>
    <row r="70" spans="48:109" x14ac:dyDescent="0.25"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</row>
    <row r="71" spans="48:109" x14ac:dyDescent="0.25"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</row>
    <row r="72" spans="48:109" x14ac:dyDescent="0.25"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</row>
    <row r="73" spans="48:109" x14ac:dyDescent="0.25"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</row>
    <row r="74" spans="48:109" x14ac:dyDescent="0.25"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</row>
    <row r="75" spans="48:109" x14ac:dyDescent="0.25"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</row>
    <row r="76" spans="48:109" x14ac:dyDescent="0.25"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</row>
    <row r="77" spans="48:109" x14ac:dyDescent="0.25"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</row>
    <row r="78" spans="48:109" x14ac:dyDescent="0.25"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</row>
    <row r="79" spans="48:109" x14ac:dyDescent="0.25"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</row>
    <row r="80" spans="48:109" x14ac:dyDescent="0.25"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</row>
    <row r="81" spans="48:109" x14ac:dyDescent="0.25"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</row>
    <row r="82" spans="48:109" x14ac:dyDescent="0.25"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</row>
    <row r="83" spans="48:109" x14ac:dyDescent="0.25"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</row>
    <row r="84" spans="48:109" x14ac:dyDescent="0.25"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</row>
    <row r="85" spans="48:109" x14ac:dyDescent="0.25"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</row>
    <row r="86" spans="48:109" x14ac:dyDescent="0.25"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</row>
    <row r="87" spans="48:109" x14ac:dyDescent="0.25"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</row>
    <row r="88" spans="48:109" x14ac:dyDescent="0.25"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</row>
    <row r="89" spans="48:109" x14ac:dyDescent="0.25"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</row>
    <row r="90" spans="48:109" x14ac:dyDescent="0.25"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</row>
    <row r="91" spans="48:109" x14ac:dyDescent="0.25"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</row>
    <row r="92" spans="48:109" x14ac:dyDescent="0.25"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</row>
    <row r="93" spans="48:109" x14ac:dyDescent="0.25"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</row>
    <row r="94" spans="48:109" x14ac:dyDescent="0.25"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</row>
    <row r="95" spans="48:109" x14ac:dyDescent="0.25"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</row>
    <row r="96" spans="48:109" x14ac:dyDescent="0.25"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</row>
    <row r="97" spans="48:109" x14ac:dyDescent="0.25"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</row>
    <row r="98" spans="48:109" x14ac:dyDescent="0.25"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</row>
    <row r="99" spans="48:109" x14ac:dyDescent="0.25"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</row>
    <row r="100" spans="48:109" x14ac:dyDescent="0.25"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</row>
    <row r="101" spans="48:109" x14ac:dyDescent="0.25"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</row>
    <row r="102" spans="48:109" x14ac:dyDescent="0.25"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</row>
    <row r="103" spans="48:109" x14ac:dyDescent="0.25"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</row>
    <row r="104" spans="48:109" x14ac:dyDescent="0.25"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</row>
    <row r="105" spans="48:109" x14ac:dyDescent="0.25"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</row>
    <row r="106" spans="48:109" x14ac:dyDescent="0.25"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</row>
    <row r="107" spans="48:109" x14ac:dyDescent="0.25"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</row>
    <row r="108" spans="48:109" x14ac:dyDescent="0.25"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</row>
    <row r="109" spans="48:109" x14ac:dyDescent="0.25"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</row>
    <row r="110" spans="48:109" x14ac:dyDescent="0.25"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</row>
    <row r="113" spans="5:5" x14ac:dyDescent="0.25">
      <c r="E113" s="27" t="e">
        <f>VLOOKUP(LOWER(E106),tabulky!$B$4:$C$47,2,0)</f>
        <v>#N/A</v>
      </c>
    </row>
  </sheetData>
  <dataValidations count="2">
    <dataValidation type="textLength" errorStyle="information" operator="lessThanOrEqual" allowBlank="1" showInputMessage="1" showErrorMessage="1" error="Text musí mít nejvýše 100 znaků včetně mezer." prompt="Zadejte text, maximálně ale 100 znaků včetně mezer." sqref="C6:C10 B6:B7 B9:B10">
      <formula1>101</formula1>
    </dataValidation>
    <dataValidation type="textLength" errorStyle="information" operator="lessThanOrEqual" allowBlank="1" showInputMessage="1" showErrorMessage="1" error="Text musí mít nejvýše 100 znaků včetně mezer." prompt="Zadejte text, maximálně ale 100 znaků na řádek včetně mezer." sqref="B8">
      <formula1>101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B2:DE113"/>
  <sheetViews>
    <sheetView showGridLines="0" topLeftCell="A13" workbookViewId="0">
      <selection activeCell="B14" sqref="B14"/>
    </sheetView>
  </sheetViews>
  <sheetFormatPr defaultRowHeight="15" x14ac:dyDescent="0.25"/>
  <cols>
    <col min="1" max="1" width="10.28515625" customWidth="1"/>
    <col min="2" max="2" width="100.7109375" customWidth="1"/>
    <col min="3" max="3" width="8.85546875" style="27"/>
    <col min="4" max="4" width="8.85546875" style="31"/>
    <col min="5" max="34" width="3.7109375" style="31" customWidth="1"/>
    <col min="35" max="104" width="3.7109375" style="32" customWidth="1"/>
    <col min="105" max="106" width="8.85546875" style="47"/>
    <col min="107" max="108" width="8.85546875" style="48"/>
    <col min="109" max="109" width="8.85546875" style="1"/>
  </cols>
  <sheetData>
    <row r="2" spans="2:109" ht="24" customHeight="1" x14ac:dyDescent="0.3"/>
    <row r="3" spans="2:109" ht="32.450000000000003" customHeight="1" x14ac:dyDescent="0.25">
      <c r="B3" s="26" t="s">
        <v>27</v>
      </c>
    </row>
    <row r="4" spans="2:109" ht="23.45" customHeight="1" x14ac:dyDescent="0.3"/>
    <row r="5" spans="2:109" ht="24" customHeight="1" x14ac:dyDescent="0.25">
      <c r="B5" s="6" t="s">
        <v>76</v>
      </c>
      <c r="C5" s="29"/>
      <c r="D5" s="53" t="s">
        <v>80</v>
      </c>
      <c r="E5" s="53">
        <v>1</v>
      </c>
      <c r="F5" s="53">
        <f>E5+1</f>
        <v>2</v>
      </c>
      <c r="G5" s="53">
        <f t="shared" ref="G5:BR5" si="0">F5+1</f>
        <v>3</v>
      </c>
      <c r="H5" s="53">
        <f t="shared" si="0"/>
        <v>4</v>
      </c>
      <c r="I5" s="53">
        <f t="shared" si="0"/>
        <v>5</v>
      </c>
      <c r="J5" s="53">
        <f t="shared" si="0"/>
        <v>6</v>
      </c>
      <c r="K5" s="53">
        <f t="shared" si="0"/>
        <v>7</v>
      </c>
      <c r="L5" s="53">
        <f t="shared" si="0"/>
        <v>8</v>
      </c>
      <c r="M5" s="53">
        <f t="shared" si="0"/>
        <v>9</v>
      </c>
      <c r="N5" s="53">
        <f t="shared" si="0"/>
        <v>10</v>
      </c>
      <c r="O5" s="53">
        <f t="shared" si="0"/>
        <v>11</v>
      </c>
      <c r="P5" s="53">
        <f t="shared" si="0"/>
        <v>12</v>
      </c>
      <c r="Q5" s="53">
        <f t="shared" si="0"/>
        <v>13</v>
      </c>
      <c r="R5" s="53">
        <f t="shared" si="0"/>
        <v>14</v>
      </c>
      <c r="S5" s="53">
        <f t="shared" si="0"/>
        <v>15</v>
      </c>
      <c r="T5" s="53">
        <f t="shared" si="0"/>
        <v>16</v>
      </c>
      <c r="U5" s="53">
        <f t="shared" si="0"/>
        <v>17</v>
      </c>
      <c r="V5" s="53">
        <f t="shared" si="0"/>
        <v>18</v>
      </c>
      <c r="W5" s="53">
        <f t="shared" si="0"/>
        <v>19</v>
      </c>
      <c r="X5" s="53">
        <f t="shared" si="0"/>
        <v>20</v>
      </c>
      <c r="Y5" s="53">
        <f t="shared" si="0"/>
        <v>21</v>
      </c>
      <c r="Z5" s="53">
        <f t="shared" si="0"/>
        <v>22</v>
      </c>
      <c r="AA5" s="53">
        <f t="shared" si="0"/>
        <v>23</v>
      </c>
      <c r="AB5" s="53">
        <f t="shared" si="0"/>
        <v>24</v>
      </c>
      <c r="AC5" s="53">
        <f t="shared" si="0"/>
        <v>25</v>
      </c>
      <c r="AD5" s="53">
        <f t="shared" si="0"/>
        <v>26</v>
      </c>
      <c r="AE5" s="53">
        <f t="shared" si="0"/>
        <v>27</v>
      </c>
      <c r="AF5" s="53">
        <f t="shared" si="0"/>
        <v>28</v>
      </c>
      <c r="AG5" s="53">
        <f t="shared" si="0"/>
        <v>29</v>
      </c>
      <c r="AH5" s="53">
        <f t="shared" si="0"/>
        <v>30</v>
      </c>
      <c r="AI5" s="53">
        <f t="shared" si="0"/>
        <v>31</v>
      </c>
      <c r="AJ5" s="53">
        <f t="shared" si="0"/>
        <v>32</v>
      </c>
      <c r="AK5" s="53">
        <f t="shared" si="0"/>
        <v>33</v>
      </c>
      <c r="AL5" s="53">
        <f t="shared" si="0"/>
        <v>34</v>
      </c>
      <c r="AM5" s="53">
        <f t="shared" si="0"/>
        <v>35</v>
      </c>
      <c r="AN5" s="53">
        <f t="shared" si="0"/>
        <v>36</v>
      </c>
      <c r="AO5" s="53">
        <f t="shared" si="0"/>
        <v>37</v>
      </c>
      <c r="AP5" s="53">
        <f t="shared" si="0"/>
        <v>38</v>
      </c>
      <c r="AQ5" s="53">
        <f t="shared" si="0"/>
        <v>39</v>
      </c>
      <c r="AR5" s="53">
        <f t="shared" si="0"/>
        <v>40</v>
      </c>
      <c r="AS5" s="53">
        <f t="shared" si="0"/>
        <v>41</v>
      </c>
      <c r="AT5" s="53">
        <f t="shared" si="0"/>
        <v>42</v>
      </c>
      <c r="AU5" s="53">
        <f t="shared" si="0"/>
        <v>43</v>
      </c>
      <c r="AV5" s="53">
        <f t="shared" si="0"/>
        <v>44</v>
      </c>
      <c r="AW5" s="53">
        <f t="shared" si="0"/>
        <v>45</v>
      </c>
      <c r="AX5" s="53">
        <f t="shared" si="0"/>
        <v>46</v>
      </c>
      <c r="AY5" s="53">
        <f t="shared" si="0"/>
        <v>47</v>
      </c>
      <c r="AZ5" s="53">
        <f t="shared" si="0"/>
        <v>48</v>
      </c>
      <c r="BA5" s="53">
        <f t="shared" si="0"/>
        <v>49</v>
      </c>
      <c r="BB5" s="53">
        <f t="shared" si="0"/>
        <v>50</v>
      </c>
      <c r="BC5" s="53">
        <f t="shared" si="0"/>
        <v>51</v>
      </c>
      <c r="BD5" s="53">
        <f t="shared" si="0"/>
        <v>52</v>
      </c>
      <c r="BE5" s="53">
        <f t="shared" si="0"/>
        <v>53</v>
      </c>
      <c r="BF5" s="53">
        <f t="shared" si="0"/>
        <v>54</v>
      </c>
      <c r="BG5" s="53">
        <f t="shared" si="0"/>
        <v>55</v>
      </c>
      <c r="BH5" s="53">
        <f t="shared" si="0"/>
        <v>56</v>
      </c>
      <c r="BI5" s="53">
        <f t="shared" si="0"/>
        <v>57</v>
      </c>
      <c r="BJ5" s="53">
        <f t="shared" si="0"/>
        <v>58</v>
      </c>
      <c r="BK5" s="53">
        <f t="shared" si="0"/>
        <v>59</v>
      </c>
      <c r="BL5" s="53">
        <f t="shared" si="0"/>
        <v>60</v>
      </c>
      <c r="BM5" s="53">
        <f t="shared" si="0"/>
        <v>61</v>
      </c>
      <c r="BN5" s="53">
        <f t="shared" si="0"/>
        <v>62</v>
      </c>
      <c r="BO5" s="53">
        <f t="shared" si="0"/>
        <v>63</v>
      </c>
      <c r="BP5" s="53">
        <f t="shared" si="0"/>
        <v>64</v>
      </c>
      <c r="BQ5" s="53">
        <f t="shared" si="0"/>
        <v>65</v>
      </c>
      <c r="BR5" s="53">
        <f t="shared" si="0"/>
        <v>66</v>
      </c>
      <c r="BS5" s="53">
        <f t="shared" ref="BS5:CZ5" si="1">BR5+1</f>
        <v>67</v>
      </c>
      <c r="BT5" s="53">
        <f t="shared" si="1"/>
        <v>68</v>
      </c>
      <c r="BU5" s="53">
        <f t="shared" si="1"/>
        <v>69</v>
      </c>
      <c r="BV5" s="53">
        <f t="shared" si="1"/>
        <v>70</v>
      </c>
      <c r="BW5" s="53">
        <f t="shared" si="1"/>
        <v>71</v>
      </c>
      <c r="BX5" s="53">
        <f t="shared" si="1"/>
        <v>72</v>
      </c>
      <c r="BY5" s="53">
        <f t="shared" si="1"/>
        <v>73</v>
      </c>
      <c r="BZ5" s="53">
        <f t="shared" si="1"/>
        <v>74</v>
      </c>
      <c r="CA5" s="53">
        <f t="shared" si="1"/>
        <v>75</v>
      </c>
      <c r="CB5" s="53">
        <f t="shared" si="1"/>
        <v>76</v>
      </c>
      <c r="CC5" s="53">
        <f t="shared" si="1"/>
        <v>77</v>
      </c>
      <c r="CD5" s="53">
        <f t="shared" si="1"/>
        <v>78</v>
      </c>
      <c r="CE5" s="53">
        <f t="shared" si="1"/>
        <v>79</v>
      </c>
      <c r="CF5" s="53">
        <f t="shared" si="1"/>
        <v>80</v>
      </c>
      <c r="CG5" s="53">
        <f t="shared" si="1"/>
        <v>81</v>
      </c>
      <c r="CH5" s="53">
        <f t="shared" si="1"/>
        <v>82</v>
      </c>
      <c r="CI5" s="53">
        <f t="shared" si="1"/>
        <v>83</v>
      </c>
      <c r="CJ5" s="53">
        <f t="shared" si="1"/>
        <v>84</v>
      </c>
      <c r="CK5" s="53">
        <f t="shared" si="1"/>
        <v>85</v>
      </c>
      <c r="CL5" s="53">
        <f t="shared" si="1"/>
        <v>86</v>
      </c>
      <c r="CM5" s="53">
        <f t="shared" si="1"/>
        <v>87</v>
      </c>
      <c r="CN5" s="53">
        <f t="shared" si="1"/>
        <v>88</v>
      </c>
      <c r="CO5" s="53">
        <f t="shared" si="1"/>
        <v>89</v>
      </c>
      <c r="CP5" s="53">
        <f t="shared" si="1"/>
        <v>90</v>
      </c>
      <c r="CQ5" s="53">
        <f t="shared" si="1"/>
        <v>91</v>
      </c>
      <c r="CR5" s="53">
        <f t="shared" si="1"/>
        <v>92</v>
      </c>
      <c r="CS5" s="53">
        <f t="shared" si="1"/>
        <v>93</v>
      </c>
      <c r="CT5" s="53">
        <f t="shared" si="1"/>
        <v>94</v>
      </c>
      <c r="CU5" s="53">
        <f t="shared" si="1"/>
        <v>95</v>
      </c>
      <c r="CV5" s="53">
        <f t="shared" si="1"/>
        <v>96</v>
      </c>
      <c r="CW5" s="53">
        <f t="shared" si="1"/>
        <v>97</v>
      </c>
      <c r="CX5" s="53">
        <f t="shared" si="1"/>
        <v>98</v>
      </c>
      <c r="CY5" s="53">
        <f t="shared" si="1"/>
        <v>99</v>
      </c>
      <c r="CZ5" s="53">
        <f t="shared" si="1"/>
        <v>100</v>
      </c>
      <c r="DA5" s="52"/>
      <c r="DB5" s="52"/>
      <c r="DC5" s="16"/>
      <c r="DD5" s="16"/>
    </row>
    <row r="6" spans="2:109" s="1" customFormat="1" ht="18.75" x14ac:dyDescent="0.3">
      <c r="B6" s="25" t="s">
        <v>116</v>
      </c>
      <c r="C6" s="29"/>
      <c r="D6" s="53">
        <f>LEN(B6)</f>
        <v>21</v>
      </c>
      <c r="E6" s="54" t="str">
        <f>IF(MID($B6,E$5,2)="ch","ch",MID($B6,E$5,1))</f>
        <v>O</v>
      </c>
      <c r="F6" s="54" t="str">
        <f t="shared" ref="F6:U10" si="2">IF(E6="ch","",IF(MID($B6,F$5,2)="ch","ch",MID($B6,F$5,1)))</f>
        <v>k</v>
      </c>
      <c r="G6" s="54" t="str">
        <f t="shared" si="2"/>
        <v>o</v>
      </c>
      <c r="H6" s="54" t="str">
        <f t="shared" si="2"/>
        <v>l</v>
      </c>
      <c r="I6" s="54" t="str">
        <f t="shared" si="2"/>
        <v>o</v>
      </c>
      <c r="J6" s="54" t="str">
        <f t="shared" si="2"/>
        <v xml:space="preserve"> </v>
      </c>
      <c r="K6" s="54" t="str">
        <f>IF(J6="ch","",IF(MID($B6,K$5,2)="ch","ch",MID($B6,K$5,1)))</f>
        <v>l</v>
      </c>
      <c r="L6" s="54" t="str">
        <f t="shared" ref="L6:BW9" si="3">IF(K6="ch","",IF(MID($B6,L$5,2)="ch","ch",MID($B6,L$5,1)))</f>
        <v>e</v>
      </c>
      <c r="M6" s="54" t="str">
        <f t="shared" si="3"/>
        <v>s</v>
      </c>
      <c r="N6" s="54" t="str">
        <f t="shared" si="3"/>
        <v>a</v>
      </c>
      <c r="O6" s="54" t="str">
        <f t="shared" si="3"/>
        <v xml:space="preserve"> </v>
      </c>
      <c r="P6" s="54" t="str">
        <f t="shared" si="3"/>
        <v>p</v>
      </c>
      <c r="Q6" s="54" t="str">
        <f t="shared" si="3"/>
        <v>o</v>
      </c>
      <c r="R6" s="54" t="str">
        <f t="shared" si="3"/>
        <v>l</v>
      </c>
      <c r="S6" s="54" t="str">
        <f t="shared" si="3"/>
        <v>e</v>
      </c>
      <c r="T6" s="54" t="str">
        <f t="shared" si="3"/>
        <v xml:space="preserve"> </v>
      </c>
      <c r="U6" s="54" t="str">
        <f t="shared" si="3"/>
        <v>l</v>
      </c>
      <c r="V6" s="54" t="str">
        <f t="shared" si="3"/>
        <v>á</v>
      </c>
      <c r="W6" s="54" t="str">
        <f t="shared" si="3"/>
        <v>n</v>
      </c>
      <c r="X6" s="54" t="str">
        <f t="shared" si="3"/>
        <v>,</v>
      </c>
      <c r="Y6" s="54" t="str">
        <f t="shared" si="3"/>
        <v xml:space="preserve"> </v>
      </c>
      <c r="Z6" s="54" t="str">
        <f t="shared" si="3"/>
        <v/>
      </c>
      <c r="AA6" s="54" t="str">
        <f t="shared" si="3"/>
        <v/>
      </c>
      <c r="AB6" s="54" t="str">
        <f t="shared" si="3"/>
        <v/>
      </c>
      <c r="AC6" s="54" t="str">
        <f t="shared" si="3"/>
        <v/>
      </c>
      <c r="AD6" s="54" t="str">
        <f t="shared" si="3"/>
        <v/>
      </c>
      <c r="AE6" s="54" t="str">
        <f t="shared" si="3"/>
        <v/>
      </c>
      <c r="AF6" s="54" t="str">
        <f t="shared" si="3"/>
        <v/>
      </c>
      <c r="AG6" s="54" t="str">
        <f t="shared" si="3"/>
        <v/>
      </c>
      <c r="AH6" s="54" t="str">
        <f t="shared" si="3"/>
        <v/>
      </c>
      <c r="AI6" s="54" t="str">
        <f t="shared" si="3"/>
        <v/>
      </c>
      <c r="AJ6" s="54" t="str">
        <f t="shared" si="3"/>
        <v/>
      </c>
      <c r="AK6" s="54" t="str">
        <f t="shared" si="3"/>
        <v/>
      </c>
      <c r="AL6" s="54" t="str">
        <f t="shared" si="3"/>
        <v/>
      </c>
      <c r="AM6" s="54" t="str">
        <f t="shared" si="3"/>
        <v/>
      </c>
      <c r="AN6" s="54" t="str">
        <f t="shared" si="3"/>
        <v/>
      </c>
      <c r="AO6" s="54" t="str">
        <f t="shared" si="3"/>
        <v/>
      </c>
      <c r="AP6" s="54" t="str">
        <f t="shared" si="3"/>
        <v/>
      </c>
      <c r="AQ6" s="54" t="str">
        <f t="shared" si="3"/>
        <v/>
      </c>
      <c r="AR6" s="54" t="str">
        <f t="shared" si="3"/>
        <v/>
      </c>
      <c r="AS6" s="54" t="str">
        <f t="shared" si="3"/>
        <v/>
      </c>
      <c r="AT6" s="54" t="str">
        <f t="shared" si="3"/>
        <v/>
      </c>
      <c r="AU6" s="54" t="str">
        <f t="shared" si="3"/>
        <v/>
      </c>
      <c r="AV6" s="54" t="str">
        <f t="shared" si="3"/>
        <v/>
      </c>
      <c r="AW6" s="54" t="str">
        <f t="shared" si="3"/>
        <v/>
      </c>
      <c r="AX6" s="54" t="str">
        <f t="shared" si="3"/>
        <v/>
      </c>
      <c r="AY6" s="54" t="str">
        <f t="shared" si="3"/>
        <v/>
      </c>
      <c r="AZ6" s="54" t="str">
        <f t="shared" si="3"/>
        <v/>
      </c>
      <c r="BA6" s="54" t="str">
        <f t="shared" si="3"/>
        <v/>
      </c>
      <c r="BB6" s="54" t="str">
        <f t="shared" si="3"/>
        <v/>
      </c>
      <c r="BC6" s="54" t="str">
        <f t="shared" si="3"/>
        <v/>
      </c>
      <c r="BD6" s="54" t="str">
        <f t="shared" si="3"/>
        <v/>
      </c>
      <c r="BE6" s="54" t="str">
        <f t="shared" si="3"/>
        <v/>
      </c>
      <c r="BF6" s="54" t="str">
        <f t="shared" si="3"/>
        <v/>
      </c>
      <c r="BG6" s="54" t="str">
        <f t="shared" si="3"/>
        <v/>
      </c>
      <c r="BH6" s="54" t="str">
        <f t="shared" si="3"/>
        <v/>
      </c>
      <c r="BI6" s="54" t="str">
        <f t="shared" si="3"/>
        <v/>
      </c>
      <c r="BJ6" s="54" t="str">
        <f t="shared" si="3"/>
        <v/>
      </c>
      <c r="BK6" s="54" t="str">
        <f t="shared" si="3"/>
        <v/>
      </c>
      <c r="BL6" s="54" t="str">
        <f t="shared" si="3"/>
        <v/>
      </c>
      <c r="BM6" s="54" t="str">
        <f t="shared" si="3"/>
        <v/>
      </c>
      <c r="BN6" s="54" t="str">
        <f t="shared" si="3"/>
        <v/>
      </c>
      <c r="BO6" s="54" t="str">
        <f t="shared" si="3"/>
        <v/>
      </c>
      <c r="BP6" s="54" t="str">
        <f t="shared" si="3"/>
        <v/>
      </c>
      <c r="BQ6" s="54" t="str">
        <f t="shared" si="3"/>
        <v/>
      </c>
      <c r="BR6" s="54" t="str">
        <f t="shared" si="3"/>
        <v/>
      </c>
      <c r="BS6" s="54" t="str">
        <f t="shared" si="3"/>
        <v/>
      </c>
      <c r="BT6" s="54" t="str">
        <f t="shared" si="3"/>
        <v/>
      </c>
      <c r="BU6" s="54" t="str">
        <f t="shared" si="3"/>
        <v/>
      </c>
      <c r="BV6" s="54" t="str">
        <f t="shared" si="3"/>
        <v/>
      </c>
      <c r="BW6" s="54" t="str">
        <f t="shared" si="3"/>
        <v/>
      </c>
      <c r="BX6" s="54" t="str">
        <f t="shared" ref="BX6:CZ10" si="4">IF(BW6="ch","",IF(MID($B6,BX$5,2)="ch","ch",MID($B6,BX$5,1)))</f>
        <v/>
      </c>
      <c r="BY6" s="54" t="str">
        <f t="shared" si="4"/>
        <v/>
      </c>
      <c r="BZ6" s="54" t="str">
        <f t="shared" si="4"/>
        <v/>
      </c>
      <c r="CA6" s="54" t="str">
        <f t="shared" si="4"/>
        <v/>
      </c>
      <c r="CB6" s="54" t="str">
        <f t="shared" si="4"/>
        <v/>
      </c>
      <c r="CC6" s="54" t="str">
        <f t="shared" si="4"/>
        <v/>
      </c>
      <c r="CD6" s="54" t="str">
        <f t="shared" si="4"/>
        <v/>
      </c>
      <c r="CE6" s="54" t="str">
        <f t="shared" si="4"/>
        <v/>
      </c>
      <c r="CF6" s="54" t="str">
        <f t="shared" si="4"/>
        <v/>
      </c>
      <c r="CG6" s="54" t="str">
        <f t="shared" si="4"/>
        <v/>
      </c>
      <c r="CH6" s="54" t="str">
        <f t="shared" si="4"/>
        <v/>
      </c>
      <c r="CI6" s="54" t="str">
        <f t="shared" si="4"/>
        <v/>
      </c>
      <c r="CJ6" s="54" t="str">
        <f t="shared" si="4"/>
        <v/>
      </c>
      <c r="CK6" s="54" t="str">
        <f t="shared" si="4"/>
        <v/>
      </c>
      <c r="CL6" s="54" t="str">
        <f t="shared" si="4"/>
        <v/>
      </c>
      <c r="CM6" s="54" t="str">
        <f t="shared" si="4"/>
        <v/>
      </c>
      <c r="CN6" s="54" t="str">
        <f t="shared" si="4"/>
        <v/>
      </c>
      <c r="CO6" s="54" t="str">
        <f t="shared" si="4"/>
        <v/>
      </c>
      <c r="CP6" s="54" t="str">
        <f t="shared" si="4"/>
        <v/>
      </c>
      <c r="CQ6" s="54" t="str">
        <f t="shared" si="4"/>
        <v/>
      </c>
      <c r="CR6" s="54" t="str">
        <f t="shared" si="4"/>
        <v/>
      </c>
      <c r="CS6" s="54" t="str">
        <f t="shared" si="4"/>
        <v/>
      </c>
      <c r="CT6" s="54" t="str">
        <f t="shared" si="4"/>
        <v/>
      </c>
      <c r="CU6" s="54" t="str">
        <f t="shared" si="4"/>
        <v/>
      </c>
      <c r="CV6" s="54" t="str">
        <f t="shared" si="4"/>
        <v/>
      </c>
      <c r="CW6" s="54" t="str">
        <f t="shared" si="4"/>
        <v/>
      </c>
      <c r="CX6" s="54" t="str">
        <f t="shared" si="4"/>
        <v/>
      </c>
      <c r="CY6" s="54" t="str">
        <f t="shared" si="4"/>
        <v/>
      </c>
      <c r="CZ6" s="54" t="str">
        <f t="shared" si="4"/>
        <v/>
      </c>
      <c r="DA6" s="52"/>
      <c r="DB6" s="52"/>
      <c r="DC6" s="16"/>
      <c r="DD6" s="16"/>
    </row>
    <row r="7" spans="2:109" s="1" customFormat="1" ht="18.75" x14ac:dyDescent="0.3">
      <c r="B7" s="25" t="s">
        <v>78</v>
      </c>
      <c r="C7" s="29"/>
      <c r="D7" s="53">
        <f>LEN(B7)</f>
        <v>25</v>
      </c>
      <c r="E7" s="54" t="str">
        <f t="shared" ref="E7:E10" si="5">IF(MID($B7,E$5,2)="ch","ch",MID($B7,E$5,1))</f>
        <v>h</v>
      </c>
      <c r="F7" s="54" t="str">
        <f t="shared" si="2"/>
        <v>o</v>
      </c>
      <c r="G7" s="54" t="str">
        <f t="shared" si="2"/>
        <v>j</v>
      </c>
      <c r="H7" s="54" t="str">
        <f t="shared" si="2"/>
        <v xml:space="preserve"> </v>
      </c>
      <c r="I7" s="54" t="str">
        <f t="shared" si="2"/>
        <v>j</v>
      </c>
      <c r="J7" s="54" t="str">
        <f t="shared" si="2"/>
        <v>e</v>
      </c>
      <c r="K7" s="54" t="str">
        <f t="shared" si="2"/>
        <v>d</v>
      </c>
      <c r="L7" s="54" t="str">
        <f t="shared" si="3"/>
        <v>e</v>
      </c>
      <c r="M7" s="54" t="str">
        <f t="shared" si="3"/>
        <v xml:space="preserve"> </v>
      </c>
      <c r="N7" s="54" t="str">
        <f t="shared" si="3"/>
        <v>j</v>
      </c>
      <c r="O7" s="54" t="str">
        <f t="shared" si="3"/>
        <v>e</v>
      </c>
      <c r="P7" s="54" t="str">
        <f t="shared" si="3"/>
        <v>d</v>
      </c>
      <c r="Q7" s="54" t="str">
        <f t="shared" si="3"/>
        <v>e</v>
      </c>
      <c r="R7" s="54" t="str">
        <f t="shared" si="3"/>
        <v xml:space="preserve"> </v>
      </c>
      <c r="S7" s="54" t="str">
        <f t="shared" si="3"/>
        <v>z</v>
      </c>
      <c r="T7" s="54" t="str">
        <f t="shared" si="3"/>
        <v xml:space="preserve"> </v>
      </c>
      <c r="U7" s="54" t="str">
        <f t="shared" si="3"/>
        <v>l</v>
      </c>
      <c r="V7" s="54" t="str">
        <f t="shared" si="3"/>
        <v>e</v>
      </c>
      <c r="W7" s="54" t="str">
        <f t="shared" si="3"/>
        <v>s</v>
      </c>
      <c r="X7" s="54" t="str">
        <f t="shared" si="3"/>
        <v>a</v>
      </c>
      <c r="Y7" s="54" t="str">
        <f t="shared" si="3"/>
        <v xml:space="preserve"> </v>
      </c>
      <c r="Z7" s="54" t="str">
        <f t="shared" si="3"/>
        <v>p</v>
      </c>
      <c r="AA7" s="54" t="str">
        <f t="shared" si="3"/>
        <v>á</v>
      </c>
      <c r="AB7" s="54" t="str">
        <f t="shared" si="3"/>
        <v>n</v>
      </c>
      <c r="AC7" s="54" t="str">
        <f t="shared" si="3"/>
        <v>.</v>
      </c>
      <c r="AD7" s="54" t="str">
        <f t="shared" si="3"/>
        <v/>
      </c>
      <c r="AE7" s="54" t="str">
        <f t="shared" si="3"/>
        <v/>
      </c>
      <c r="AF7" s="54" t="str">
        <f t="shared" si="3"/>
        <v/>
      </c>
      <c r="AG7" s="54" t="str">
        <f t="shared" si="3"/>
        <v/>
      </c>
      <c r="AH7" s="54" t="str">
        <f t="shared" si="3"/>
        <v/>
      </c>
      <c r="AI7" s="54" t="str">
        <f t="shared" si="3"/>
        <v/>
      </c>
      <c r="AJ7" s="54" t="str">
        <f t="shared" si="3"/>
        <v/>
      </c>
      <c r="AK7" s="54" t="str">
        <f t="shared" si="3"/>
        <v/>
      </c>
      <c r="AL7" s="54" t="str">
        <f t="shared" si="3"/>
        <v/>
      </c>
      <c r="AM7" s="54" t="str">
        <f t="shared" si="3"/>
        <v/>
      </c>
      <c r="AN7" s="54" t="str">
        <f t="shared" si="3"/>
        <v/>
      </c>
      <c r="AO7" s="54" t="str">
        <f t="shared" si="3"/>
        <v/>
      </c>
      <c r="AP7" s="54" t="str">
        <f t="shared" si="3"/>
        <v/>
      </c>
      <c r="AQ7" s="54" t="str">
        <f t="shared" si="3"/>
        <v/>
      </c>
      <c r="AR7" s="54" t="str">
        <f t="shared" si="3"/>
        <v/>
      </c>
      <c r="AS7" s="54" t="str">
        <f t="shared" si="3"/>
        <v/>
      </c>
      <c r="AT7" s="54" t="str">
        <f t="shared" si="3"/>
        <v/>
      </c>
      <c r="AU7" s="54" t="str">
        <f t="shared" si="3"/>
        <v/>
      </c>
      <c r="AV7" s="54" t="str">
        <f t="shared" si="3"/>
        <v/>
      </c>
      <c r="AW7" s="54" t="str">
        <f t="shared" si="3"/>
        <v/>
      </c>
      <c r="AX7" s="54" t="str">
        <f t="shared" si="3"/>
        <v/>
      </c>
      <c r="AY7" s="54" t="str">
        <f t="shared" si="3"/>
        <v/>
      </c>
      <c r="AZ7" s="54" t="str">
        <f t="shared" si="3"/>
        <v/>
      </c>
      <c r="BA7" s="54" t="str">
        <f t="shared" si="3"/>
        <v/>
      </c>
      <c r="BB7" s="54" t="str">
        <f t="shared" si="3"/>
        <v/>
      </c>
      <c r="BC7" s="54" t="str">
        <f t="shared" si="3"/>
        <v/>
      </c>
      <c r="BD7" s="54" t="str">
        <f t="shared" si="3"/>
        <v/>
      </c>
      <c r="BE7" s="54" t="str">
        <f t="shared" si="3"/>
        <v/>
      </c>
      <c r="BF7" s="54" t="str">
        <f t="shared" si="3"/>
        <v/>
      </c>
      <c r="BG7" s="54" t="str">
        <f t="shared" si="3"/>
        <v/>
      </c>
      <c r="BH7" s="54" t="str">
        <f t="shared" si="3"/>
        <v/>
      </c>
      <c r="BI7" s="54" t="str">
        <f t="shared" si="3"/>
        <v/>
      </c>
      <c r="BJ7" s="54" t="str">
        <f t="shared" si="3"/>
        <v/>
      </c>
      <c r="BK7" s="54" t="str">
        <f t="shared" si="3"/>
        <v/>
      </c>
      <c r="BL7" s="54" t="str">
        <f t="shared" si="3"/>
        <v/>
      </c>
      <c r="BM7" s="54" t="str">
        <f t="shared" si="3"/>
        <v/>
      </c>
      <c r="BN7" s="54" t="str">
        <f t="shared" si="3"/>
        <v/>
      </c>
      <c r="BO7" s="54" t="str">
        <f t="shared" si="3"/>
        <v/>
      </c>
      <c r="BP7" s="54" t="str">
        <f t="shared" si="3"/>
        <v/>
      </c>
      <c r="BQ7" s="54" t="str">
        <f t="shared" si="3"/>
        <v/>
      </c>
      <c r="BR7" s="54" t="str">
        <f t="shared" si="3"/>
        <v/>
      </c>
      <c r="BS7" s="54" t="str">
        <f t="shared" si="3"/>
        <v/>
      </c>
      <c r="BT7" s="54" t="str">
        <f t="shared" si="3"/>
        <v/>
      </c>
      <c r="BU7" s="54" t="str">
        <f t="shared" si="3"/>
        <v/>
      </c>
      <c r="BV7" s="54" t="str">
        <f t="shared" si="3"/>
        <v/>
      </c>
      <c r="BW7" s="54" t="str">
        <f t="shared" si="3"/>
        <v/>
      </c>
      <c r="BX7" s="54" t="str">
        <f t="shared" si="4"/>
        <v/>
      </c>
      <c r="BY7" s="54" t="str">
        <f t="shared" si="4"/>
        <v/>
      </c>
      <c r="BZ7" s="54" t="str">
        <f t="shared" si="4"/>
        <v/>
      </c>
      <c r="CA7" s="54" t="str">
        <f t="shared" si="4"/>
        <v/>
      </c>
      <c r="CB7" s="54" t="str">
        <f t="shared" si="4"/>
        <v/>
      </c>
      <c r="CC7" s="54" t="str">
        <f t="shared" si="4"/>
        <v/>
      </c>
      <c r="CD7" s="54" t="str">
        <f t="shared" si="4"/>
        <v/>
      </c>
      <c r="CE7" s="54" t="str">
        <f t="shared" si="4"/>
        <v/>
      </c>
      <c r="CF7" s="54" t="str">
        <f t="shared" si="4"/>
        <v/>
      </c>
      <c r="CG7" s="54" t="str">
        <f t="shared" si="4"/>
        <v/>
      </c>
      <c r="CH7" s="54" t="str">
        <f t="shared" si="4"/>
        <v/>
      </c>
      <c r="CI7" s="54" t="str">
        <f t="shared" si="4"/>
        <v/>
      </c>
      <c r="CJ7" s="54" t="str">
        <f t="shared" si="4"/>
        <v/>
      </c>
      <c r="CK7" s="54" t="str">
        <f t="shared" si="4"/>
        <v/>
      </c>
      <c r="CL7" s="54" t="str">
        <f t="shared" si="4"/>
        <v/>
      </c>
      <c r="CM7" s="54" t="str">
        <f t="shared" si="4"/>
        <v/>
      </c>
      <c r="CN7" s="54" t="str">
        <f t="shared" si="4"/>
        <v/>
      </c>
      <c r="CO7" s="54" t="str">
        <f t="shared" si="4"/>
        <v/>
      </c>
      <c r="CP7" s="54" t="str">
        <f t="shared" si="4"/>
        <v/>
      </c>
      <c r="CQ7" s="54" t="str">
        <f t="shared" si="4"/>
        <v/>
      </c>
      <c r="CR7" s="54" t="str">
        <f t="shared" si="4"/>
        <v/>
      </c>
      <c r="CS7" s="54" t="str">
        <f t="shared" si="4"/>
        <v/>
      </c>
      <c r="CT7" s="54" t="str">
        <f t="shared" si="4"/>
        <v/>
      </c>
      <c r="CU7" s="54" t="str">
        <f t="shared" si="4"/>
        <v/>
      </c>
      <c r="CV7" s="54" t="str">
        <f t="shared" si="4"/>
        <v/>
      </c>
      <c r="CW7" s="54" t="str">
        <f t="shared" si="4"/>
        <v/>
      </c>
      <c r="CX7" s="54" t="str">
        <f t="shared" si="4"/>
        <v/>
      </c>
      <c r="CY7" s="54" t="str">
        <f t="shared" si="4"/>
        <v/>
      </c>
      <c r="CZ7" s="54" t="str">
        <f t="shared" si="4"/>
        <v/>
      </c>
      <c r="DA7" s="52"/>
      <c r="DB7" s="52"/>
      <c r="DC7" s="16"/>
      <c r="DD7" s="16"/>
    </row>
    <row r="8" spans="2:109" s="1" customFormat="1" ht="18.75" x14ac:dyDescent="0.3">
      <c r="B8" s="25" t="s">
        <v>79</v>
      </c>
      <c r="C8" s="29"/>
      <c r="D8" s="53">
        <f>LEN(B8)</f>
        <v>28</v>
      </c>
      <c r="E8" s="54" t="str">
        <f t="shared" si="5"/>
        <v>N</v>
      </c>
      <c r="F8" s="54" t="str">
        <f t="shared" si="2"/>
        <v>a</v>
      </c>
      <c r="G8" s="54" t="str">
        <f t="shared" si="2"/>
        <v xml:space="preserve"> </v>
      </c>
      <c r="H8" s="54" t="str">
        <f t="shared" si="2"/>
        <v>v</v>
      </c>
      <c r="I8" s="54" t="str">
        <f t="shared" si="2"/>
        <v>r</v>
      </c>
      <c r="J8" s="54" t="str">
        <f t="shared" si="2"/>
        <v>a</v>
      </c>
      <c r="K8" s="54" t="str">
        <f t="shared" si="2"/>
        <v>n</v>
      </c>
      <c r="L8" s="54" t="str">
        <f t="shared" si="3"/>
        <v>é</v>
      </c>
      <c r="M8" s="54" t="str">
        <f t="shared" si="3"/>
        <v>m</v>
      </c>
      <c r="N8" s="54" t="str">
        <f t="shared" si="3"/>
        <v>,</v>
      </c>
      <c r="O8" s="54" t="str">
        <f t="shared" si="3"/>
        <v xml:space="preserve"> </v>
      </c>
      <c r="P8" s="54" t="str">
        <f t="shared" si="3"/>
        <v>b</v>
      </c>
      <c r="Q8" s="54" t="str">
        <f t="shared" si="3"/>
        <v>u</v>
      </c>
      <c r="R8" s="54" t="str">
        <f t="shared" si="3"/>
        <v>j</v>
      </c>
      <c r="S8" s="54" t="str">
        <f t="shared" si="3"/>
        <v>n</v>
      </c>
      <c r="T8" s="54" t="str">
        <f t="shared" si="3"/>
        <v>é</v>
      </c>
      <c r="U8" s="54" t="str">
        <f t="shared" si="3"/>
        <v>m</v>
      </c>
      <c r="V8" s="54" t="str">
        <f t="shared" si="3"/>
        <v xml:space="preserve"> </v>
      </c>
      <c r="W8" s="54" t="str">
        <f t="shared" si="3"/>
        <v>j</v>
      </c>
      <c r="X8" s="54" t="str">
        <f t="shared" si="3"/>
        <v>e</v>
      </c>
      <c r="Y8" s="54" t="str">
        <f t="shared" si="3"/>
        <v>d</v>
      </c>
      <c r="Z8" s="54" t="str">
        <f t="shared" si="3"/>
        <v>e</v>
      </c>
      <c r="AA8" s="54" t="str">
        <f t="shared" si="3"/>
        <v xml:space="preserve"> </v>
      </c>
      <c r="AB8" s="54" t="str">
        <f t="shared" si="3"/>
        <v>k</v>
      </c>
      <c r="AC8" s="54" t="str">
        <f t="shared" si="3"/>
        <v>o</v>
      </c>
      <c r="AD8" s="54" t="str">
        <f t="shared" si="3"/>
        <v>n</v>
      </c>
      <c r="AE8" s="54" t="str">
        <f t="shared" si="3"/>
        <v>i</v>
      </c>
      <c r="AF8" s="54" t="str">
        <f t="shared" si="3"/>
        <v>,</v>
      </c>
      <c r="AG8" s="54" t="str">
        <f t="shared" si="3"/>
        <v/>
      </c>
      <c r="AH8" s="54" t="str">
        <f t="shared" si="3"/>
        <v/>
      </c>
      <c r="AI8" s="54" t="str">
        <f t="shared" si="3"/>
        <v/>
      </c>
      <c r="AJ8" s="54" t="str">
        <f t="shared" si="3"/>
        <v/>
      </c>
      <c r="AK8" s="54" t="str">
        <f t="shared" si="3"/>
        <v/>
      </c>
      <c r="AL8" s="54" t="str">
        <f t="shared" si="3"/>
        <v/>
      </c>
      <c r="AM8" s="54" t="str">
        <f t="shared" si="3"/>
        <v/>
      </c>
      <c r="AN8" s="54" t="str">
        <f t="shared" si="3"/>
        <v/>
      </c>
      <c r="AO8" s="54" t="str">
        <f t="shared" si="3"/>
        <v/>
      </c>
      <c r="AP8" s="54" t="str">
        <f t="shared" si="3"/>
        <v/>
      </c>
      <c r="AQ8" s="54" t="str">
        <f t="shared" si="3"/>
        <v/>
      </c>
      <c r="AR8" s="54" t="str">
        <f t="shared" si="3"/>
        <v/>
      </c>
      <c r="AS8" s="54" t="str">
        <f t="shared" si="3"/>
        <v/>
      </c>
      <c r="AT8" s="54" t="str">
        <f t="shared" si="3"/>
        <v/>
      </c>
      <c r="AU8" s="54" t="str">
        <f t="shared" si="3"/>
        <v/>
      </c>
      <c r="AV8" s="54" t="str">
        <f t="shared" si="3"/>
        <v/>
      </c>
      <c r="AW8" s="54" t="str">
        <f t="shared" si="3"/>
        <v/>
      </c>
      <c r="AX8" s="54" t="str">
        <f t="shared" si="3"/>
        <v/>
      </c>
      <c r="AY8" s="54" t="str">
        <f t="shared" si="3"/>
        <v/>
      </c>
      <c r="AZ8" s="54" t="str">
        <f t="shared" si="3"/>
        <v/>
      </c>
      <c r="BA8" s="54" t="str">
        <f t="shared" si="3"/>
        <v/>
      </c>
      <c r="BB8" s="54" t="str">
        <f t="shared" si="3"/>
        <v/>
      </c>
      <c r="BC8" s="54" t="str">
        <f t="shared" si="3"/>
        <v/>
      </c>
      <c r="BD8" s="54" t="str">
        <f t="shared" si="3"/>
        <v/>
      </c>
      <c r="BE8" s="54" t="str">
        <f t="shared" si="3"/>
        <v/>
      </c>
      <c r="BF8" s="54" t="str">
        <f t="shared" si="3"/>
        <v/>
      </c>
      <c r="BG8" s="54" t="str">
        <f t="shared" si="3"/>
        <v/>
      </c>
      <c r="BH8" s="54" t="str">
        <f t="shared" si="3"/>
        <v/>
      </c>
      <c r="BI8" s="54" t="str">
        <f t="shared" si="3"/>
        <v/>
      </c>
      <c r="BJ8" s="54" t="str">
        <f t="shared" si="3"/>
        <v/>
      </c>
      <c r="BK8" s="54" t="str">
        <f t="shared" si="3"/>
        <v/>
      </c>
      <c r="BL8" s="54" t="str">
        <f t="shared" si="3"/>
        <v/>
      </c>
      <c r="BM8" s="54" t="str">
        <f t="shared" si="3"/>
        <v/>
      </c>
      <c r="BN8" s="54" t="str">
        <f t="shared" si="3"/>
        <v/>
      </c>
      <c r="BO8" s="54" t="str">
        <f t="shared" si="3"/>
        <v/>
      </c>
      <c r="BP8" s="54" t="str">
        <f t="shared" si="3"/>
        <v/>
      </c>
      <c r="BQ8" s="54" t="str">
        <f t="shared" si="3"/>
        <v/>
      </c>
      <c r="BR8" s="54" t="str">
        <f t="shared" si="3"/>
        <v/>
      </c>
      <c r="BS8" s="54" t="str">
        <f t="shared" si="3"/>
        <v/>
      </c>
      <c r="BT8" s="54" t="str">
        <f t="shared" si="3"/>
        <v/>
      </c>
      <c r="BU8" s="54" t="str">
        <f t="shared" si="3"/>
        <v/>
      </c>
      <c r="BV8" s="54" t="str">
        <f t="shared" si="3"/>
        <v/>
      </c>
      <c r="BW8" s="54" t="str">
        <f t="shared" si="3"/>
        <v/>
      </c>
      <c r="BX8" s="54" t="str">
        <f t="shared" si="4"/>
        <v/>
      </c>
      <c r="BY8" s="54" t="str">
        <f t="shared" si="4"/>
        <v/>
      </c>
      <c r="BZ8" s="54" t="str">
        <f t="shared" si="4"/>
        <v/>
      </c>
      <c r="CA8" s="54" t="str">
        <f t="shared" si="4"/>
        <v/>
      </c>
      <c r="CB8" s="54" t="str">
        <f t="shared" si="4"/>
        <v/>
      </c>
      <c r="CC8" s="54" t="str">
        <f t="shared" si="4"/>
        <v/>
      </c>
      <c r="CD8" s="54" t="str">
        <f t="shared" si="4"/>
        <v/>
      </c>
      <c r="CE8" s="54" t="str">
        <f t="shared" si="4"/>
        <v/>
      </c>
      <c r="CF8" s="54" t="str">
        <f t="shared" si="4"/>
        <v/>
      </c>
      <c r="CG8" s="54" t="str">
        <f t="shared" si="4"/>
        <v/>
      </c>
      <c r="CH8" s="54" t="str">
        <f t="shared" si="4"/>
        <v/>
      </c>
      <c r="CI8" s="54" t="str">
        <f t="shared" si="4"/>
        <v/>
      </c>
      <c r="CJ8" s="54" t="str">
        <f t="shared" si="4"/>
        <v/>
      </c>
      <c r="CK8" s="54" t="str">
        <f t="shared" si="4"/>
        <v/>
      </c>
      <c r="CL8" s="54" t="str">
        <f t="shared" si="4"/>
        <v/>
      </c>
      <c r="CM8" s="54" t="str">
        <f t="shared" si="4"/>
        <v/>
      </c>
      <c r="CN8" s="54" t="str">
        <f t="shared" si="4"/>
        <v/>
      </c>
      <c r="CO8" s="54" t="str">
        <f t="shared" si="4"/>
        <v/>
      </c>
      <c r="CP8" s="54" t="str">
        <f t="shared" si="4"/>
        <v/>
      </c>
      <c r="CQ8" s="54" t="str">
        <f t="shared" si="4"/>
        <v/>
      </c>
      <c r="CR8" s="54" t="str">
        <f t="shared" si="4"/>
        <v/>
      </c>
      <c r="CS8" s="54" t="str">
        <f t="shared" si="4"/>
        <v/>
      </c>
      <c r="CT8" s="54" t="str">
        <f t="shared" si="4"/>
        <v/>
      </c>
      <c r="CU8" s="54" t="str">
        <f t="shared" si="4"/>
        <v/>
      </c>
      <c r="CV8" s="54" t="str">
        <f t="shared" si="4"/>
        <v/>
      </c>
      <c r="CW8" s="54" t="str">
        <f t="shared" si="4"/>
        <v/>
      </c>
      <c r="CX8" s="54" t="str">
        <f t="shared" si="4"/>
        <v/>
      </c>
      <c r="CY8" s="54" t="str">
        <f t="shared" si="4"/>
        <v/>
      </c>
      <c r="CZ8" s="54" t="str">
        <f t="shared" si="4"/>
        <v/>
      </c>
      <c r="DA8" s="52"/>
      <c r="DB8" s="52"/>
      <c r="DC8" s="16"/>
      <c r="DD8" s="16"/>
    </row>
    <row r="9" spans="2:109" s="1" customFormat="1" ht="18.75" x14ac:dyDescent="0.3">
      <c r="B9" s="25" t="s">
        <v>73</v>
      </c>
      <c r="C9" s="29"/>
      <c r="D9" s="53">
        <f>LEN(B9)</f>
        <v>23</v>
      </c>
      <c r="E9" s="54" t="str">
        <f t="shared" si="5"/>
        <v>v</v>
      </c>
      <c r="F9" s="54" t="str">
        <f t="shared" si="2"/>
        <v>e</v>
      </c>
      <c r="G9" s="54" t="str">
        <f t="shared" si="2"/>
        <v>s</v>
      </c>
      <c r="H9" s="54" t="str">
        <f t="shared" si="2"/>
        <v>e</v>
      </c>
      <c r="I9" s="54" t="str">
        <f t="shared" si="2"/>
        <v>l</v>
      </c>
      <c r="J9" s="54" t="str">
        <f t="shared" si="2"/>
        <v>e</v>
      </c>
      <c r="K9" s="54" t="str">
        <f t="shared" si="2"/>
        <v xml:space="preserve"> </v>
      </c>
      <c r="L9" s="54" t="str">
        <f t="shared" si="3"/>
        <v>p</v>
      </c>
      <c r="M9" s="54" t="str">
        <f t="shared" si="3"/>
        <v>o</v>
      </c>
      <c r="N9" s="54" t="str">
        <f t="shared" si="3"/>
        <v>d</v>
      </c>
      <c r="O9" s="54" t="str">
        <f t="shared" si="3"/>
        <v>k</v>
      </c>
      <c r="P9" s="54" t="str">
        <f t="shared" si="3"/>
        <v>o</v>
      </c>
      <c r="Q9" s="54" t="str">
        <f t="shared" si="3"/>
        <v>v</v>
      </c>
      <c r="R9" s="54" t="str">
        <f t="shared" si="3"/>
        <v>i</v>
      </c>
      <c r="S9" s="54" t="str">
        <f t="shared" si="3"/>
        <v>č</v>
      </c>
      <c r="T9" s="54" t="str">
        <f t="shared" si="3"/>
        <v>k</v>
      </c>
      <c r="U9" s="54" t="str">
        <f t="shared" si="3"/>
        <v>y</v>
      </c>
      <c r="V9" s="54" t="str">
        <f t="shared" si="3"/>
        <v xml:space="preserve"> </v>
      </c>
      <c r="W9" s="54" t="str">
        <f t="shared" si="3"/>
        <v>z</v>
      </c>
      <c r="X9" s="54" t="str">
        <f t="shared" si="3"/>
        <v>v</v>
      </c>
      <c r="Y9" s="54" t="str">
        <f t="shared" si="3"/>
        <v>o</v>
      </c>
      <c r="Z9" s="54" t="str">
        <f t="shared" si="3"/>
        <v>n</v>
      </c>
      <c r="AA9" s="54" t="str">
        <f t="shared" si="3"/>
        <v>í</v>
      </c>
      <c r="AB9" s="54" t="str">
        <f t="shared" si="3"/>
        <v/>
      </c>
      <c r="AC9" s="54" t="str">
        <f t="shared" si="3"/>
        <v/>
      </c>
      <c r="AD9" s="54" t="str">
        <f t="shared" si="3"/>
        <v/>
      </c>
      <c r="AE9" s="54" t="str">
        <f t="shared" si="3"/>
        <v/>
      </c>
      <c r="AF9" s="54" t="str">
        <f t="shared" si="3"/>
        <v/>
      </c>
      <c r="AG9" s="54" t="str">
        <f t="shared" si="3"/>
        <v/>
      </c>
      <c r="AH9" s="54" t="str">
        <f t="shared" si="3"/>
        <v/>
      </c>
      <c r="AI9" s="54" t="str">
        <f t="shared" si="3"/>
        <v/>
      </c>
      <c r="AJ9" s="54" t="str">
        <f t="shared" si="3"/>
        <v/>
      </c>
      <c r="AK9" s="54" t="str">
        <f t="shared" si="3"/>
        <v/>
      </c>
      <c r="AL9" s="54" t="str">
        <f t="shared" si="3"/>
        <v/>
      </c>
      <c r="AM9" s="54" t="str">
        <f t="shared" si="3"/>
        <v/>
      </c>
      <c r="AN9" s="54" t="str">
        <f t="shared" si="3"/>
        <v/>
      </c>
      <c r="AO9" s="54" t="str">
        <f t="shared" si="3"/>
        <v/>
      </c>
      <c r="AP9" s="54" t="str">
        <f t="shared" si="3"/>
        <v/>
      </c>
      <c r="AQ9" s="54" t="str">
        <f t="shared" si="3"/>
        <v/>
      </c>
      <c r="AR9" s="54" t="str">
        <f t="shared" si="3"/>
        <v/>
      </c>
      <c r="AS9" s="54" t="str">
        <f t="shared" si="3"/>
        <v/>
      </c>
      <c r="AT9" s="54" t="str">
        <f t="shared" si="3"/>
        <v/>
      </c>
      <c r="AU9" s="54" t="str">
        <f t="shared" si="3"/>
        <v/>
      </c>
      <c r="AV9" s="54" t="str">
        <f t="shared" si="3"/>
        <v/>
      </c>
      <c r="AW9" s="54" t="str">
        <f t="shared" si="3"/>
        <v/>
      </c>
      <c r="AX9" s="54" t="str">
        <f t="shared" si="3"/>
        <v/>
      </c>
      <c r="AY9" s="54" t="str">
        <f t="shared" si="3"/>
        <v/>
      </c>
      <c r="AZ9" s="54" t="str">
        <f t="shared" si="3"/>
        <v/>
      </c>
      <c r="BA9" s="54" t="str">
        <f t="shared" si="3"/>
        <v/>
      </c>
      <c r="BB9" s="54" t="str">
        <f t="shared" si="3"/>
        <v/>
      </c>
      <c r="BC9" s="54" t="str">
        <f t="shared" si="3"/>
        <v/>
      </c>
      <c r="BD9" s="54" t="str">
        <f t="shared" si="3"/>
        <v/>
      </c>
      <c r="BE9" s="54" t="str">
        <f t="shared" si="3"/>
        <v/>
      </c>
      <c r="BF9" s="54" t="str">
        <f t="shared" si="3"/>
        <v/>
      </c>
      <c r="BG9" s="54" t="str">
        <f t="shared" si="3"/>
        <v/>
      </c>
      <c r="BH9" s="54" t="str">
        <f t="shared" si="3"/>
        <v/>
      </c>
      <c r="BI9" s="54" t="str">
        <f t="shared" si="3"/>
        <v/>
      </c>
      <c r="BJ9" s="54" t="str">
        <f t="shared" si="3"/>
        <v/>
      </c>
      <c r="BK9" s="54" t="str">
        <f t="shared" si="3"/>
        <v/>
      </c>
      <c r="BL9" s="54" t="str">
        <f t="shared" si="3"/>
        <v/>
      </c>
      <c r="BM9" s="54" t="str">
        <f t="shared" si="3"/>
        <v/>
      </c>
      <c r="BN9" s="54" t="str">
        <f t="shared" si="3"/>
        <v/>
      </c>
      <c r="BO9" s="54" t="str">
        <f t="shared" si="3"/>
        <v/>
      </c>
      <c r="BP9" s="54" t="str">
        <f t="shared" si="3"/>
        <v/>
      </c>
      <c r="BQ9" s="54" t="str">
        <f t="shared" si="3"/>
        <v/>
      </c>
      <c r="BR9" s="54" t="str">
        <f t="shared" si="3"/>
        <v/>
      </c>
      <c r="BS9" s="54" t="str">
        <f t="shared" si="3"/>
        <v/>
      </c>
      <c r="BT9" s="54" t="str">
        <f t="shared" si="3"/>
        <v/>
      </c>
      <c r="BU9" s="54" t="str">
        <f t="shared" si="3"/>
        <v/>
      </c>
      <c r="BV9" s="54" t="str">
        <f t="shared" si="3"/>
        <v/>
      </c>
      <c r="BW9" s="54" t="str">
        <f t="shared" ref="BW9" si="6">IF(BV9="ch","",IF(MID($B9,BW$5,2)="ch","ch",MID($B9,BW$5,1)))</f>
        <v/>
      </c>
      <c r="BX9" s="54" t="str">
        <f t="shared" si="4"/>
        <v/>
      </c>
      <c r="BY9" s="54" t="str">
        <f t="shared" si="4"/>
        <v/>
      </c>
      <c r="BZ9" s="54" t="str">
        <f t="shared" si="4"/>
        <v/>
      </c>
      <c r="CA9" s="54" t="str">
        <f t="shared" si="4"/>
        <v/>
      </c>
      <c r="CB9" s="54" t="str">
        <f t="shared" si="4"/>
        <v/>
      </c>
      <c r="CC9" s="54" t="str">
        <f t="shared" si="4"/>
        <v/>
      </c>
      <c r="CD9" s="54" t="str">
        <f t="shared" si="4"/>
        <v/>
      </c>
      <c r="CE9" s="54" t="str">
        <f t="shared" si="4"/>
        <v/>
      </c>
      <c r="CF9" s="54" t="str">
        <f t="shared" si="4"/>
        <v/>
      </c>
      <c r="CG9" s="54" t="str">
        <f t="shared" si="4"/>
        <v/>
      </c>
      <c r="CH9" s="54" t="str">
        <f t="shared" si="4"/>
        <v/>
      </c>
      <c r="CI9" s="54" t="str">
        <f t="shared" si="4"/>
        <v/>
      </c>
      <c r="CJ9" s="54" t="str">
        <f t="shared" si="4"/>
        <v/>
      </c>
      <c r="CK9" s="54" t="str">
        <f t="shared" si="4"/>
        <v/>
      </c>
      <c r="CL9" s="54" t="str">
        <f t="shared" si="4"/>
        <v/>
      </c>
      <c r="CM9" s="54" t="str">
        <f t="shared" si="4"/>
        <v/>
      </c>
      <c r="CN9" s="54" t="str">
        <f t="shared" si="4"/>
        <v/>
      </c>
      <c r="CO9" s="54" t="str">
        <f t="shared" si="4"/>
        <v/>
      </c>
      <c r="CP9" s="54" t="str">
        <f t="shared" si="4"/>
        <v/>
      </c>
      <c r="CQ9" s="54" t="str">
        <f t="shared" si="4"/>
        <v/>
      </c>
      <c r="CR9" s="54" t="str">
        <f t="shared" si="4"/>
        <v/>
      </c>
      <c r="CS9" s="54" t="str">
        <f t="shared" si="4"/>
        <v/>
      </c>
      <c r="CT9" s="54" t="str">
        <f t="shared" si="4"/>
        <v/>
      </c>
      <c r="CU9" s="54" t="str">
        <f t="shared" si="4"/>
        <v/>
      </c>
      <c r="CV9" s="54" t="str">
        <f t="shared" si="4"/>
        <v/>
      </c>
      <c r="CW9" s="54" t="str">
        <f t="shared" si="4"/>
        <v/>
      </c>
      <c r="CX9" s="54" t="str">
        <f t="shared" si="4"/>
        <v/>
      </c>
      <c r="CY9" s="54" t="str">
        <f t="shared" si="4"/>
        <v/>
      </c>
      <c r="CZ9" s="54" t="str">
        <f t="shared" si="4"/>
        <v/>
      </c>
      <c r="DA9" s="52"/>
      <c r="DB9" s="52"/>
      <c r="DC9" s="16"/>
      <c r="DD9" s="16"/>
    </row>
    <row r="10" spans="2:109" s="1" customFormat="1" ht="18.75" x14ac:dyDescent="0.3">
      <c r="B10" s="25" t="s">
        <v>160</v>
      </c>
      <c r="C10" s="29"/>
      <c r="D10" s="53">
        <f>LEN(B10)</f>
        <v>17</v>
      </c>
      <c r="E10" s="54" t="str">
        <f t="shared" si="5"/>
        <v>j</v>
      </c>
      <c r="F10" s="54" t="str">
        <f t="shared" si="2"/>
        <v>e</v>
      </c>
      <c r="G10" s="54" t="str">
        <f t="shared" si="2"/>
        <v xml:space="preserve"> </v>
      </c>
      <c r="H10" s="54" t="str">
        <f t="shared" si="2"/>
        <v>š</v>
      </c>
      <c r="I10" s="54" t="str">
        <f t="shared" si="2"/>
        <v>i</v>
      </c>
      <c r="J10" s="54" t="str">
        <f t="shared" si="2"/>
        <v>k</v>
      </c>
      <c r="K10" s="54" t="str">
        <f t="shared" si="2"/>
        <v>o</v>
      </c>
      <c r="L10" s="54" t="str">
        <f t="shared" si="2"/>
        <v>v</v>
      </c>
      <c r="M10" s="54" t="str">
        <f t="shared" si="2"/>
        <v>n</v>
      </c>
      <c r="N10" s="54" t="str">
        <f t="shared" si="2"/>
        <v>ý</v>
      </c>
      <c r="O10" s="54" t="str">
        <f t="shared" si="2"/>
        <v xml:space="preserve"> </v>
      </c>
      <c r="P10" s="54" t="str">
        <f t="shared" si="2"/>
        <v>a</v>
      </c>
      <c r="Q10" s="54" t="str">
        <f t="shared" si="2"/>
        <v xml:space="preserve"> </v>
      </c>
      <c r="R10" s="54" t="str">
        <f t="shared" si="2"/>
        <v>s</v>
      </c>
      <c r="S10" s="54" t="str">
        <f t="shared" si="2"/>
        <v>á</v>
      </c>
      <c r="T10" s="54" t="str">
        <f t="shared" si="2"/>
        <v>m</v>
      </c>
      <c r="U10" s="54" t="str">
        <f t="shared" si="2"/>
        <v>.</v>
      </c>
      <c r="V10" s="54" t="str">
        <f t="shared" ref="V10:BW10" si="7">IF(U10="ch","",IF(MID($B10,V$5,2)="ch","ch",MID($B10,V$5,1)))</f>
        <v/>
      </c>
      <c r="W10" s="54" t="str">
        <f t="shared" si="7"/>
        <v/>
      </c>
      <c r="X10" s="54" t="str">
        <f t="shared" si="7"/>
        <v/>
      </c>
      <c r="Y10" s="54" t="str">
        <f t="shared" si="7"/>
        <v/>
      </c>
      <c r="Z10" s="54" t="str">
        <f t="shared" si="7"/>
        <v/>
      </c>
      <c r="AA10" s="54" t="str">
        <f t="shared" si="7"/>
        <v/>
      </c>
      <c r="AB10" s="54" t="str">
        <f t="shared" si="7"/>
        <v/>
      </c>
      <c r="AC10" s="54" t="str">
        <f t="shared" si="7"/>
        <v/>
      </c>
      <c r="AD10" s="54" t="str">
        <f t="shared" si="7"/>
        <v/>
      </c>
      <c r="AE10" s="54" t="str">
        <f t="shared" si="7"/>
        <v/>
      </c>
      <c r="AF10" s="54" t="str">
        <f t="shared" si="7"/>
        <v/>
      </c>
      <c r="AG10" s="54" t="str">
        <f t="shared" si="7"/>
        <v/>
      </c>
      <c r="AH10" s="54" t="str">
        <f t="shared" si="7"/>
        <v/>
      </c>
      <c r="AI10" s="54" t="str">
        <f t="shared" si="7"/>
        <v/>
      </c>
      <c r="AJ10" s="54" t="str">
        <f t="shared" si="7"/>
        <v/>
      </c>
      <c r="AK10" s="54" t="str">
        <f t="shared" si="7"/>
        <v/>
      </c>
      <c r="AL10" s="54" t="str">
        <f t="shared" si="7"/>
        <v/>
      </c>
      <c r="AM10" s="54" t="str">
        <f t="shared" si="7"/>
        <v/>
      </c>
      <c r="AN10" s="54" t="str">
        <f t="shared" si="7"/>
        <v/>
      </c>
      <c r="AO10" s="54" t="str">
        <f t="shared" si="7"/>
        <v/>
      </c>
      <c r="AP10" s="54" t="str">
        <f t="shared" si="7"/>
        <v/>
      </c>
      <c r="AQ10" s="54" t="str">
        <f t="shared" si="7"/>
        <v/>
      </c>
      <c r="AR10" s="54" t="str">
        <f t="shared" si="7"/>
        <v/>
      </c>
      <c r="AS10" s="54" t="str">
        <f t="shared" si="7"/>
        <v/>
      </c>
      <c r="AT10" s="54" t="str">
        <f t="shared" si="7"/>
        <v/>
      </c>
      <c r="AU10" s="54" t="str">
        <f t="shared" si="7"/>
        <v/>
      </c>
      <c r="AV10" s="54" t="str">
        <f t="shared" si="7"/>
        <v/>
      </c>
      <c r="AW10" s="54" t="str">
        <f t="shared" si="7"/>
        <v/>
      </c>
      <c r="AX10" s="54" t="str">
        <f t="shared" si="7"/>
        <v/>
      </c>
      <c r="AY10" s="54" t="str">
        <f t="shared" si="7"/>
        <v/>
      </c>
      <c r="AZ10" s="54" t="str">
        <f t="shared" si="7"/>
        <v/>
      </c>
      <c r="BA10" s="54" t="str">
        <f t="shared" si="7"/>
        <v/>
      </c>
      <c r="BB10" s="54" t="str">
        <f t="shared" si="7"/>
        <v/>
      </c>
      <c r="BC10" s="54" t="str">
        <f t="shared" si="7"/>
        <v/>
      </c>
      <c r="BD10" s="54" t="str">
        <f t="shared" si="7"/>
        <v/>
      </c>
      <c r="BE10" s="54" t="str">
        <f t="shared" si="7"/>
        <v/>
      </c>
      <c r="BF10" s="54" t="str">
        <f t="shared" si="7"/>
        <v/>
      </c>
      <c r="BG10" s="54" t="str">
        <f t="shared" si="7"/>
        <v/>
      </c>
      <c r="BH10" s="54" t="str">
        <f t="shared" si="7"/>
        <v/>
      </c>
      <c r="BI10" s="54" t="str">
        <f t="shared" si="7"/>
        <v/>
      </c>
      <c r="BJ10" s="54" t="str">
        <f t="shared" si="7"/>
        <v/>
      </c>
      <c r="BK10" s="54" t="str">
        <f t="shared" si="7"/>
        <v/>
      </c>
      <c r="BL10" s="54" t="str">
        <f t="shared" si="7"/>
        <v/>
      </c>
      <c r="BM10" s="54" t="str">
        <f t="shared" si="7"/>
        <v/>
      </c>
      <c r="BN10" s="54" t="str">
        <f t="shared" si="7"/>
        <v/>
      </c>
      <c r="BO10" s="54" t="str">
        <f t="shared" si="7"/>
        <v/>
      </c>
      <c r="BP10" s="54" t="str">
        <f t="shared" si="7"/>
        <v/>
      </c>
      <c r="BQ10" s="54" t="str">
        <f t="shared" si="7"/>
        <v/>
      </c>
      <c r="BR10" s="54" t="str">
        <f t="shared" si="7"/>
        <v/>
      </c>
      <c r="BS10" s="54" t="str">
        <f t="shared" si="7"/>
        <v/>
      </c>
      <c r="BT10" s="54" t="str">
        <f t="shared" si="7"/>
        <v/>
      </c>
      <c r="BU10" s="54" t="str">
        <f t="shared" si="7"/>
        <v/>
      </c>
      <c r="BV10" s="54" t="str">
        <f t="shared" si="7"/>
        <v/>
      </c>
      <c r="BW10" s="54" t="str">
        <f t="shared" si="7"/>
        <v/>
      </c>
      <c r="BX10" s="54" t="str">
        <f t="shared" si="4"/>
        <v/>
      </c>
      <c r="BY10" s="54" t="str">
        <f t="shared" si="4"/>
        <v/>
      </c>
      <c r="BZ10" s="54" t="str">
        <f t="shared" si="4"/>
        <v/>
      </c>
      <c r="CA10" s="54" t="str">
        <f t="shared" si="4"/>
        <v/>
      </c>
      <c r="CB10" s="54" t="str">
        <f t="shared" si="4"/>
        <v/>
      </c>
      <c r="CC10" s="54" t="str">
        <f t="shared" si="4"/>
        <v/>
      </c>
      <c r="CD10" s="54" t="str">
        <f t="shared" si="4"/>
        <v/>
      </c>
      <c r="CE10" s="54" t="str">
        <f t="shared" si="4"/>
        <v/>
      </c>
      <c r="CF10" s="54" t="str">
        <f t="shared" si="4"/>
        <v/>
      </c>
      <c r="CG10" s="54" t="str">
        <f t="shared" si="4"/>
        <v/>
      </c>
      <c r="CH10" s="54" t="str">
        <f t="shared" si="4"/>
        <v/>
      </c>
      <c r="CI10" s="54" t="str">
        <f t="shared" si="4"/>
        <v/>
      </c>
      <c r="CJ10" s="54" t="str">
        <f t="shared" si="4"/>
        <v/>
      </c>
      <c r="CK10" s="54" t="str">
        <f t="shared" si="4"/>
        <v/>
      </c>
      <c r="CL10" s="54" t="str">
        <f t="shared" si="4"/>
        <v/>
      </c>
      <c r="CM10" s="54" t="str">
        <f t="shared" si="4"/>
        <v/>
      </c>
      <c r="CN10" s="54" t="str">
        <f t="shared" si="4"/>
        <v/>
      </c>
      <c r="CO10" s="54" t="str">
        <f t="shared" si="4"/>
        <v/>
      </c>
      <c r="CP10" s="54" t="str">
        <f t="shared" si="4"/>
        <v/>
      </c>
      <c r="CQ10" s="54" t="str">
        <f t="shared" si="4"/>
        <v/>
      </c>
      <c r="CR10" s="54" t="str">
        <f t="shared" si="4"/>
        <v/>
      </c>
      <c r="CS10" s="54" t="str">
        <f t="shared" si="4"/>
        <v/>
      </c>
      <c r="CT10" s="54" t="str">
        <f t="shared" si="4"/>
        <v/>
      </c>
      <c r="CU10" s="54" t="str">
        <f t="shared" si="4"/>
        <v/>
      </c>
      <c r="CV10" s="54" t="str">
        <f t="shared" si="4"/>
        <v/>
      </c>
      <c r="CW10" s="54" t="str">
        <f t="shared" si="4"/>
        <v/>
      </c>
      <c r="CX10" s="54" t="str">
        <f t="shared" si="4"/>
        <v/>
      </c>
      <c r="CY10" s="54" t="str">
        <f t="shared" si="4"/>
        <v/>
      </c>
      <c r="CZ10" s="54" t="str">
        <f t="shared" si="4"/>
        <v/>
      </c>
      <c r="DA10" s="52"/>
      <c r="DB10" s="52"/>
      <c r="DC10" s="16"/>
      <c r="DD10" s="16"/>
    </row>
    <row r="11" spans="2:109" ht="14.45" x14ac:dyDescent="0.3"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2"/>
      <c r="DB11" s="52"/>
      <c r="DC11" s="16"/>
      <c r="DD11" s="16"/>
    </row>
    <row r="12" spans="2:109" ht="14.45" x14ac:dyDescent="0.3"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2"/>
      <c r="DB12" s="52"/>
      <c r="DC12" s="16"/>
      <c r="DD12" s="16"/>
    </row>
    <row r="13" spans="2:109" s="8" customFormat="1" ht="24" customHeight="1" x14ac:dyDescent="0.3">
      <c r="B13" s="6" t="s">
        <v>77</v>
      </c>
      <c r="C13" s="30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2"/>
      <c r="DB13" s="52"/>
      <c r="DC13" s="16"/>
      <c r="DD13" s="16"/>
      <c r="DE13" s="1"/>
    </row>
    <row r="14" spans="2:109" s="8" customFormat="1" ht="18" customHeight="1" x14ac:dyDescent="0.4">
      <c r="B14" s="24" t="str">
        <f>CZ24</f>
        <v xml:space="preserve">Okolo lesa pole lan, </v>
      </c>
      <c r="C14" s="30"/>
      <c r="D14" s="49"/>
      <c r="E14" s="31" t="str">
        <f>IF(ISERROR(VLOOKUP(E6,tabulky!$H$4:$J$34,3,0)),E6,(VLOOKUP(CODE(E6),tabulky!$I$4:$J$34,2,0)))</f>
        <v>O</v>
      </c>
      <c r="F14" s="31" t="str">
        <f>IF(ISERROR(VLOOKUP(F6,tabulky!$H$4:$J$34,3,0)),F6,(VLOOKUP(CODE(F6),tabulky!$I$4:$J$34,2,0)))</f>
        <v>k</v>
      </c>
      <c r="G14" s="31" t="str">
        <f>IF(ISERROR(VLOOKUP(G6,tabulky!$H$4:$J$34,3,0)),G6,(VLOOKUP(CODE(G6),tabulky!$I$4:$J$34,2,0)))</f>
        <v>o</v>
      </c>
      <c r="H14" s="31" t="str">
        <f>IF(ISERROR(VLOOKUP(H6,tabulky!$H$4:$J$34,3,0)),H6,(VLOOKUP(CODE(H6),tabulky!$I$4:$J$34,2,0)))</f>
        <v>l</v>
      </c>
      <c r="I14" s="31" t="str">
        <f>IF(ISERROR(VLOOKUP(I6,tabulky!$H$4:$J$34,3,0)),I6,(VLOOKUP(CODE(I6),tabulky!$I$4:$J$34,2,0)))</f>
        <v>o</v>
      </c>
      <c r="J14" s="31" t="str">
        <f>IF(ISERROR(VLOOKUP(J6,tabulky!$H$4:$J$34,3,0)),J6,(VLOOKUP(CODE(J6),tabulky!$I$4:$J$34,2,0)))</f>
        <v xml:space="preserve"> </v>
      </c>
      <c r="K14" s="31" t="str">
        <f>IF(ISERROR(VLOOKUP(K6,tabulky!$H$4:$J$34,3,0)),K6,(VLOOKUP(CODE(K6),tabulky!$I$4:$J$34,2,0)))</f>
        <v>l</v>
      </c>
      <c r="L14" s="31" t="str">
        <f>IF(ISERROR(VLOOKUP(L6,tabulky!$H$4:$J$34,3,0)),L6,(VLOOKUP(CODE(L6),tabulky!$I$4:$J$34,2,0)))</f>
        <v>e</v>
      </c>
      <c r="M14" s="31" t="str">
        <f>IF(ISERROR(VLOOKUP(M6,tabulky!$H$4:$J$34,3,0)),M6,(VLOOKUP(CODE(M6),tabulky!$I$4:$J$34,2,0)))</f>
        <v>s</v>
      </c>
      <c r="N14" s="31" t="str">
        <f>IF(ISERROR(VLOOKUP(N6,tabulky!$H$4:$J$34,3,0)),N6,(VLOOKUP(CODE(N6),tabulky!$I$4:$J$34,2,0)))</f>
        <v>a</v>
      </c>
      <c r="O14" s="31" t="str">
        <f>IF(ISERROR(VLOOKUP(O6,tabulky!$H$4:$J$34,3,0)),O6,(VLOOKUP(CODE(O6),tabulky!$I$4:$J$34,2,0)))</f>
        <v xml:space="preserve"> </v>
      </c>
      <c r="P14" s="31" t="str">
        <f>IF(ISERROR(VLOOKUP(P6,tabulky!$H$4:$J$34,3,0)),P6,(VLOOKUP(CODE(P6),tabulky!$I$4:$J$34,2,0)))</f>
        <v>p</v>
      </c>
      <c r="Q14" s="31" t="str">
        <f>IF(ISERROR(VLOOKUP(Q6,tabulky!$H$4:$J$34,3,0)),Q6,(VLOOKUP(CODE(Q6),tabulky!$I$4:$J$34,2,0)))</f>
        <v>o</v>
      </c>
      <c r="R14" s="31" t="str">
        <f>IF(ISERROR(VLOOKUP(R6,tabulky!$H$4:$J$34,3,0)),R6,(VLOOKUP(CODE(R6),tabulky!$I$4:$J$34,2,0)))</f>
        <v>l</v>
      </c>
      <c r="S14" s="31" t="str">
        <f>IF(ISERROR(VLOOKUP(S6,tabulky!$H$4:$J$34,3,0)),S6,(VLOOKUP(CODE(S6),tabulky!$I$4:$J$34,2,0)))</f>
        <v>e</v>
      </c>
      <c r="T14" s="31" t="str">
        <f>IF(ISERROR(VLOOKUP(T6,tabulky!$H$4:$J$34,3,0)),T6,(VLOOKUP(CODE(T6),tabulky!$I$4:$J$34,2,0)))</f>
        <v xml:space="preserve"> </v>
      </c>
      <c r="U14" s="31" t="str">
        <f>IF(ISERROR(VLOOKUP(U6,tabulky!$H$4:$J$34,3,0)),U6,(VLOOKUP(CODE(U6),tabulky!$I$4:$J$34,2,0)))</f>
        <v>l</v>
      </c>
      <c r="V14" s="31" t="str">
        <f>IF(ISERROR(VLOOKUP(V6,tabulky!$H$4:$J$34,3,0)),V6,(VLOOKUP(CODE(V6),tabulky!$I$4:$J$34,2,0)))</f>
        <v>a</v>
      </c>
      <c r="W14" s="31" t="str">
        <f>IF(ISERROR(VLOOKUP(W6,tabulky!$H$4:$J$34,3,0)),W6,(VLOOKUP(CODE(W6),tabulky!$I$4:$J$34,2,0)))</f>
        <v>n</v>
      </c>
      <c r="X14" s="31" t="str">
        <f>IF(ISERROR(VLOOKUP(X6,tabulky!$H$4:$J$34,3,0)),X6,(VLOOKUP(CODE(X6),tabulky!$I$4:$J$34,2,0)))</f>
        <v>,</v>
      </c>
      <c r="Y14" s="31" t="str">
        <f>IF(ISERROR(VLOOKUP(Y6,tabulky!$H$4:$J$34,3,0)),Y6,(VLOOKUP(CODE(Y6),tabulky!$I$4:$J$34,2,0)))</f>
        <v xml:space="preserve"> </v>
      </c>
      <c r="Z14" s="31" t="str">
        <f>IF(ISERROR(VLOOKUP(Z6,tabulky!$H$4:$J$34,3,0)),Z6,(VLOOKUP(CODE(Z6),tabulky!$I$4:$J$34,2,0)))</f>
        <v/>
      </c>
      <c r="AA14" s="31" t="str">
        <f>IF(ISERROR(VLOOKUP(AA6,tabulky!$H$4:$J$34,3,0)),AA6,(VLOOKUP(CODE(AA6),tabulky!$I$4:$J$34,2,0)))</f>
        <v/>
      </c>
      <c r="AB14" s="31" t="str">
        <f>IF(ISERROR(VLOOKUP(AB6,tabulky!$H$4:$J$34,3,0)),AB6,(VLOOKUP(CODE(AB6),tabulky!$I$4:$J$34,2,0)))</f>
        <v/>
      </c>
      <c r="AC14" s="31" t="str">
        <f>IF(ISERROR(VLOOKUP(AC6,tabulky!$H$4:$J$34,3,0)),AC6,(VLOOKUP(CODE(AC6),tabulky!$I$4:$J$34,2,0)))</f>
        <v/>
      </c>
      <c r="AD14" s="31" t="str">
        <f>IF(ISERROR(VLOOKUP(AD6,tabulky!$H$4:$J$34,3,0)),AD6,(VLOOKUP(CODE(AD6),tabulky!$I$4:$J$34,2,0)))</f>
        <v/>
      </c>
      <c r="AE14" s="31" t="str">
        <f>IF(ISERROR(VLOOKUP(AE6,tabulky!$H$4:$J$34,3,0)),AE6,(VLOOKUP(CODE(AE6),tabulky!$I$4:$J$34,2,0)))</f>
        <v/>
      </c>
      <c r="AF14" s="31" t="str">
        <f>IF(ISERROR(VLOOKUP(AF6,tabulky!$H$4:$J$34,3,0)),AF6,(VLOOKUP(CODE(AF6),tabulky!$I$4:$J$34,2,0)))</f>
        <v/>
      </c>
      <c r="AG14" s="31" t="str">
        <f>IF(ISERROR(VLOOKUP(AG6,tabulky!$H$4:$J$34,3,0)),AG6,(VLOOKUP(CODE(AG6),tabulky!$I$4:$J$34,2,0)))</f>
        <v/>
      </c>
      <c r="AH14" s="31" t="str">
        <f>IF(ISERROR(VLOOKUP(AH6,tabulky!$H$4:$J$34,3,0)),AH6,(VLOOKUP(CODE(AH6),tabulky!$I$4:$J$34,2,0)))</f>
        <v/>
      </c>
      <c r="AI14" s="31" t="str">
        <f>IF(ISERROR(VLOOKUP(AI6,tabulky!$H$4:$J$34,3,0)),AI6,(VLOOKUP(CODE(AI6),tabulky!$I$4:$J$34,2,0)))</f>
        <v/>
      </c>
      <c r="AJ14" s="31" t="str">
        <f>IF(ISERROR(VLOOKUP(AJ6,tabulky!$H$4:$J$34,3,0)),AJ6,(VLOOKUP(CODE(AJ6),tabulky!$I$4:$J$34,2,0)))</f>
        <v/>
      </c>
      <c r="AK14" s="31" t="str">
        <f>IF(ISERROR(VLOOKUP(AK6,tabulky!$H$4:$J$34,3,0)),AK6,(VLOOKUP(CODE(AK6),tabulky!$I$4:$J$34,2,0)))</f>
        <v/>
      </c>
      <c r="AL14" s="31" t="str">
        <f>IF(ISERROR(VLOOKUP(AL6,tabulky!$H$4:$J$34,3,0)),AL6,(VLOOKUP(CODE(AL6),tabulky!$I$4:$J$34,2,0)))</f>
        <v/>
      </c>
      <c r="AM14" s="31" t="str">
        <f>IF(ISERROR(VLOOKUP(AM6,tabulky!$H$4:$J$34,3,0)),AM6,(VLOOKUP(CODE(AM6),tabulky!$I$4:$J$34,2,0)))</f>
        <v/>
      </c>
      <c r="AN14" s="31" t="str">
        <f>IF(ISERROR(VLOOKUP(AN6,tabulky!$H$4:$J$34,3,0)),AN6,(VLOOKUP(CODE(AN6),tabulky!$I$4:$J$34,2,0)))</f>
        <v/>
      </c>
      <c r="AO14" s="31" t="str">
        <f>IF(ISERROR(VLOOKUP(AO6,tabulky!$H$4:$J$34,3,0)),AO6,(VLOOKUP(CODE(AO6),tabulky!$I$4:$J$34,2,0)))</f>
        <v/>
      </c>
      <c r="AP14" s="31" t="str">
        <f>IF(ISERROR(VLOOKUP(AP6,tabulky!$H$4:$J$34,3,0)),AP6,(VLOOKUP(CODE(AP6),tabulky!$I$4:$J$34,2,0)))</f>
        <v/>
      </c>
      <c r="AQ14" s="31" t="str">
        <f>IF(ISERROR(VLOOKUP(AQ6,tabulky!$H$4:$J$34,3,0)),AQ6,(VLOOKUP(CODE(AQ6),tabulky!$I$4:$J$34,2,0)))</f>
        <v/>
      </c>
      <c r="AR14" s="31" t="str">
        <f>IF(ISERROR(VLOOKUP(AR6,tabulky!$H$4:$J$34,3,0)),AR6,(VLOOKUP(CODE(AR6),tabulky!$I$4:$J$34,2,0)))</f>
        <v/>
      </c>
      <c r="AS14" s="31" t="str">
        <f>IF(ISERROR(VLOOKUP(AS6,tabulky!$H$4:$J$34,3,0)),AS6,(VLOOKUP(CODE(AS6),tabulky!$I$4:$J$34,2,0)))</f>
        <v/>
      </c>
      <c r="AT14" s="31" t="str">
        <f>IF(ISERROR(VLOOKUP(AT6,tabulky!$H$4:$J$34,3,0)),AT6,(VLOOKUP(CODE(AT6),tabulky!$I$4:$J$34,2,0)))</f>
        <v/>
      </c>
      <c r="AU14" s="31" t="str">
        <f>IF(ISERROR(VLOOKUP(AU6,tabulky!$H$4:$J$34,3,0)),AU6,(VLOOKUP(CODE(AU6),tabulky!$I$4:$J$34,2,0)))</f>
        <v/>
      </c>
      <c r="AV14" s="31" t="str">
        <f>IF(ISERROR(VLOOKUP(AV6,tabulky!$H$4:$J$34,3,0)),AV6,(VLOOKUP(CODE(AV6),tabulky!$I$4:$J$34,2,0)))</f>
        <v/>
      </c>
      <c r="AW14" s="31" t="str">
        <f>IF(ISERROR(VLOOKUP(AW6,tabulky!$H$4:$J$34,3,0)),AW6,(VLOOKUP(CODE(AW6),tabulky!$I$4:$J$34,2,0)))</f>
        <v/>
      </c>
      <c r="AX14" s="31" t="str">
        <f>IF(ISERROR(VLOOKUP(AX6,tabulky!$H$4:$J$34,3,0)),AX6,(VLOOKUP(CODE(AX6),tabulky!$I$4:$J$34,2,0)))</f>
        <v/>
      </c>
      <c r="AY14" s="31" t="str">
        <f>IF(ISERROR(VLOOKUP(AY6,tabulky!$H$4:$J$34,3,0)),AY6,(VLOOKUP(CODE(AY6),tabulky!$I$4:$J$34,2,0)))</f>
        <v/>
      </c>
      <c r="AZ14" s="31" t="str">
        <f>IF(ISERROR(VLOOKUP(AZ6,tabulky!$H$4:$J$34,3,0)),AZ6,(VLOOKUP(CODE(AZ6),tabulky!$I$4:$J$34,2,0)))</f>
        <v/>
      </c>
      <c r="BA14" s="31" t="str">
        <f>IF(ISERROR(VLOOKUP(BA6,tabulky!$H$4:$J$34,3,0)),BA6,(VLOOKUP(CODE(BA6),tabulky!$I$4:$J$34,2,0)))</f>
        <v/>
      </c>
      <c r="BB14" s="31" t="str">
        <f>IF(ISERROR(VLOOKUP(BB6,tabulky!$H$4:$J$34,3,0)),BB6,(VLOOKUP(CODE(BB6),tabulky!$I$4:$J$34,2,0)))</f>
        <v/>
      </c>
      <c r="BC14" s="31" t="str">
        <f>IF(ISERROR(VLOOKUP(BC6,tabulky!$H$4:$J$34,3,0)),BC6,(VLOOKUP(CODE(BC6),tabulky!$I$4:$J$34,2,0)))</f>
        <v/>
      </c>
      <c r="BD14" s="31" t="str">
        <f>IF(ISERROR(VLOOKUP(BD6,tabulky!$H$4:$J$34,3,0)),BD6,(VLOOKUP(CODE(BD6),tabulky!$I$4:$J$34,2,0)))</f>
        <v/>
      </c>
      <c r="BE14" s="31" t="str">
        <f>IF(ISERROR(VLOOKUP(BE6,tabulky!$H$4:$J$34,3,0)),BE6,(VLOOKUP(CODE(BE6),tabulky!$I$4:$J$34,2,0)))</f>
        <v/>
      </c>
      <c r="BF14" s="31" t="str">
        <f>IF(ISERROR(VLOOKUP(BF6,tabulky!$H$4:$J$34,3,0)),BF6,(VLOOKUP(CODE(BF6),tabulky!$I$4:$J$34,2,0)))</f>
        <v/>
      </c>
      <c r="BG14" s="31" t="str">
        <f>IF(ISERROR(VLOOKUP(BG6,tabulky!$H$4:$J$34,3,0)),BG6,(VLOOKUP(CODE(BG6),tabulky!$I$4:$J$34,2,0)))</f>
        <v/>
      </c>
      <c r="BH14" s="31" t="str">
        <f>IF(ISERROR(VLOOKUP(BH6,tabulky!$H$4:$J$34,3,0)),BH6,(VLOOKUP(CODE(BH6),tabulky!$I$4:$J$34,2,0)))</f>
        <v/>
      </c>
      <c r="BI14" s="31" t="str">
        <f>IF(ISERROR(VLOOKUP(BI6,tabulky!$H$4:$J$34,3,0)),BI6,(VLOOKUP(CODE(BI6),tabulky!$I$4:$J$34,2,0)))</f>
        <v/>
      </c>
      <c r="BJ14" s="31" t="str">
        <f>IF(ISERROR(VLOOKUP(BJ6,tabulky!$H$4:$J$34,3,0)),BJ6,(VLOOKUP(CODE(BJ6),tabulky!$I$4:$J$34,2,0)))</f>
        <v/>
      </c>
      <c r="BK14" s="31" t="str">
        <f>IF(ISERROR(VLOOKUP(BK6,tabulky!$H$4:$J$34,3,0)),BK6,(VLOOKUP(CODE(BK6),tabulky!$I$4:$J$34,2,0)))</f>
        <v/>
      </c>
      <c r="BL14" s="31" t="str">
        <f>IF(ISERROR(VLOOKUP(BL6,tabulky!$H$4:$J$34,3,0)),BL6,(VLOOKUP(CODE(BL6),tabulky!$I$4:$J$34,2,0)))</f>
        <v/>
      </c>
      <c r="BM14" s="31" t="str">
        <f>IF(ISERROR(VLOOKUP(BM6,tabulky!$H$4:$J$34,3,0)),BM6,(VLOOKUP(CODE(BM6),tabulky!$I$4:$J$34,2,0)))</f>
        <v/>
      </c>
      <c r="BN14" s="31" t="str">
        <f>IF(ISERROR(VLOOKUP(BN6,tabulky!$H$4:$J$34,3,0)),BN6,(VLOOKUP(CODE(BN6),tabulky!$I$4:$J$34,2,0)))</f>
        <v/>
      </c>
      <c r="BO14" s="31" t="str">
        <f>IF(ISERROR(VLOOKUP(BO6,tabulky!$H$4:$J$34,3,0)),BO6,(VLOOKUP(CODE(BO6),tabulky!$I$4:$J$34,2,0)))</f>
        <v/>
      </c>
      <c r="BP14" s="31" t="str">
        <f>IF(ISERROR(VLOOKUP(BP6,tabulky!$H$4:$J$34,3,0)),BP6,(VLOOKUP(CODE(BP6),tabulky!$I$4:$J$34,2,0)))</f>
        <v/>
      </c>
      <c r="BQ14" s="31" t="str">
        <f>IF(ISERROR(VLOOKUP(BQ6,tabulky!$H$4:$J$34,3,0)),BQ6,(VLOOKUP(CODE(BQ6),tabulky!$I$4:$J$34,2,0)))</f>
        <v/>
      </c>
      <c r="BR14" s="31" t="str">
        <f>IF(ISERROR(VLOOKUP(BR6,tabulky!$H$4:$J$34,3,0)),BR6,(VLOOKUP(CODE(BR6),tabulky!$I$4:$J$34,2,0)))</f>
        <v/>
      </c>
      <c r="BS14" s="31" t="str">
        <f>IF(ISERROR(VLOOKUP(BS6,tabulky!$H$4:$J$34,3,0)),BS6,(VLOOKUP(CODE(BS6),tabulky!$I$4:$J$34,2,0)))</f>
        <v/>
      </c>
      <c r="BT14" s="31" t="str">
        <f>IF(ISERROR(VLOOKUP(BT6,tabulky!$H$4:$J$34,3,0)),BT6,(VLOOKUP(CODE(BT6),tabulky!$I$4:$J$34,2,0)))</f>
        <v/>
      </c>
      <c r="BU14" s="31" t="str">
        <f>IF(ISERROR(VLOOKUP(BU6,tabulky!$H$4:$J$34,3,0)),BU6,(VLOOKUP(CODE(BU6),tabulky!$I$4:$J$34,2,0)))</f>
        <v/>
      </c>
      <c r="BV14" s="31" t="str">
        <f>IF(ISERROR(VLOOKUP(BV6,tabulky!$H$4:$J$34,3,0)),BV6,(VLOOKUP(CODE(BV6),tabulky!$I$4:$J$34,2,0)))</f>
        <v/>
      </c>
      <c r="BW14" s="31" t="str">
        <f>IF(ISERROR(VLOOKUP(BW6,tabulky!$H$4:$J$34,3,0)),BW6,(VLOOKUP(CODE(BW6),tabulky!$I$4:$J$34,2,0)))</f>
        <v/>
      </c>
      <c r="BX14" s="31" t="str">
        <f>IF(ISERROR(VLOOKUP(BX6,tabulky!$H$4:$J$34,3,0)),BX6,(VLOOKUP(CODE(BX6),tabulky!$I$4:$J$34,2,0)))</f>
        <v/>
      </c>
      <c r="BY14" s="31" t="str">
        <f>IF(ISERROR(VLOOKUP(BY6,tabulky!$H$4:$J$34,3,0)),BY6,(VLOOKUP(CODE(BY6),tabulky!$I$4:$J$34,2,0)))</f>
        <v/>
      </c>
      <c r="BZ14" s="31" t="str">
        <f>IF(ISERROR(VLOOKUP(BZ6,tabulky!$H$4:$J$34,3,0)),BZ6,(VLOOKUP(CODE(BZ6),tabulky!$I$4:$J$34,2,0)))</f>
        <v/>
      </c>
      <c r="CA14" s="31" t="str">
        <f>IF(ISERROR(VLOOKUP(CA6,tabulky!$H$4:$J$34,3,0)),CA6,(VLOOKUP(CODE(CA6),tabulky!$I$4:$J$34,2,0)))</f>
        <v/>
      </c>
      <c r="CB14" s="31" t="str">
        <f>IF(ISERROR(VLOOKUP(CB6,tabulky!$H$4:$J$34,3,0)),CB6,(VLOOKUP(CODE(CB6),tabulky!$I$4:$J$34,2,0)))</f>
        <v/>
      </c>
      <c r="CC14" s="31" t="str">
        <f>IF(ISERROR(VLOOKUP(CC6,tabulky!$H$4:$J$34,3,0)),CC6,(VLOOKUP(CODE(CC6),tabulky!$I$4:$J$34,2,0)))</f>
        <v/>
      </c>
      <c r="CD14" s="31" t="str">
        <f>IF(ISERROR(VLOOKUP(CD6,tabulky!$H$4:$J$34,3,0)),CD6,(VLOOKUP(CODE(CD6),tabulky!$I$4:$J$34,2,0)))</f>
        <v/>
      </c>
      <c r="CE14" s="31" t="str">
        <f>IF(ISERROR(VLOOKUP(CE6,tabulky!$H$4:$J$34,3,0)),CE6,(VLOOKUP(CODE(CE6),tabulky!$I$4:$J$34,2,0)))</f>
        <v/>
      </c>
      <c r="CF14" s="31" t="str">
        <f>IF(ISERROR(VLOOKUP(CF6,tabulky!$H$4:$J$34,3,0)),CF6,(VLOOKUP(CODE(CF6),tabulky!$I$4:$J$34,2,0)))</f>
        <v/>
      </c>
      <c r="CG14" s="31" t="str">
        <f>IF(ISERROR(VLOOKUP(CG6,tabulky!$H$4:$J$34,3,0)),CG6,(VLOOKUP(CODE(CG6),tabulky!$I$4:$J$34,2,0)))</f>
        <v/>
      </c>
      <c r="CH14" s="31" t="str">
        <f>IF(ISERROR(VLOOKUP(CH6,tabulky!$H$4:$J$34,3,0)),CH6,(VLOOKUP(CODE(CH6),tabulky!$I$4:$J$34,2,0)))</f>
        <v/>
      </c>
      <c r="CI14" s="31" t="str">
        <f>IF(ISERROR(VLOOKUP(CI6,tabulky!$H$4:$J$34,3,0)),CI6,(VLOOKUP(CODE(CI6),tabulky!$I$4:$J$34,2,0)))</f>
        <v/>
      </c>
      <c r="CJ14" s="31" t="str">
        <f>IF(ISERROR(VLOOKUP(CJ6,tabulky!$H$4:$J$34,3,0)),CJ6,(VLOOKUP(CODE(CJ6),tabulky!$I$4:$J$34,2,0)))</f>
        <v/>
      </c>
      <c r="CK14" s="31" t="str">
        <f>IF(ISERROR(VLOOKUP(CK6,tabulky!$H$4:$J$34,3,0)),CK6,(VLOOKUP(CODE(CK6),tabulky!$I$4:$J$34,2,0)))</f>
        <v/>
      </c>
      <c r="CL14" s="31" t="str">
        <f>IF(ISERROR(VLOOKUP(CL6,tabulky!$H$4:$J$34,3,0)),CL6,(VLOOKUP(CODE(CL6),tabulky!$I$4:$J$34,2,0)))</f>
        <v/>
      </c>
      <c r="CM14" s="31" t="str">
        <f>IF(ISERROR(VLOOKUP(CM6,tabulky!$H$4:$J$34,3,0)),CM6,(VLOOKUP(CODE(CM6),tabulky!$I$4:$J$34,2,0)))</f>
        <v/>
      </c>
      <c r="CN14" s="31" t="str">
        <f>IF(ISERROR(VLOOKUP(CN6,tabulky!$H$4:$J$34,3,0)),CN6,(VLOOKUP(CODE(CN6),tabulky!$I$4:$J$34,2,0)))</f>
        <v/>
      </c>
      <c r="CO14" s="31" t="str">
        <f>IF(ISERROR(VLOOKUP(CO6,tabulky!$H$4:$J$34,3,0)),CO6,(VLOOKUP(CODE(CO6),tabulky!$I$4:$J$34,2,0)))</f>
        <v/>
      </c>
      <c r="CP14" s="31" t="str">
        <f>IF(ISERROR(VLOOKUP(CP6,tabulky!$H$4:$J$34,3,0)),CP6,(VLOOKUP(CODE(CP6),tabulky!$I$4:$J$34,2,0)))</f>
        <v/>
      </c>
      <c r="CQ14" s="31" t="str">
        <f>IF(ISERROR(VLOOKUP(CQ6,tabulky!$H$4:$J$34,3,0)),CQ6,(VLOOKUP(CODE(CQ6),tabulky!$I$4:$J$34,2,0)))</f>
        <v/>
      </c>
      <c r="CR14" s="31" t="str">
        <f>IF(ISERROR(VLOOKUP(CR6,tabulky!$H$4:$J$34,3,0)),CR6,(VLOOKUP(CODE(CR6),tabulky!$I$4:$J$34,2,0)))</f>
        <v/>
      </c>
      <c r="CS14" s="31" t="str">
        <f>IF(ISERROR(VLOOKUP(CS6,tabulky!$H$4:$J$34,3,0)),CS6,(VLOOKUP(CODE(CS6),tabulky!$I$4:$J$34,2,0)))</f>
        <v/>
      </c>
      <c r="CT14" s="31" t="str">
        <f>IF(ISERROR(VLOOKUP(CT6,tabulky!$H$4:$J$34,3,0)),CT6,(VLOOKUP(CODE(CT6),tabulky!$I$4:$J$34,2,0)))</f>
        <v/>
      </c>
      <c r="CU14" s="31" t="str">
        <f>IF(ISERROR(VLOOKUP(CU6,tabulky!$H$4:$J$34,3,0)),CU6,(VLOOKUP(CODE(CU6),tabulky!$I$4:$J$34,2,0)))</f>
        <v/>
      </c>
      <c r="CV14" s="31" t="str">
        <f>IF(ISERROR(VLOOKUP(CV6,tabulky!$H$4:$J$34,3,0)),CV6,(VLOOKUP(CODE(CV6),tabulky!$I$4:$J$34,2,0)))</f>
        <v/>
      </c>
      <c r="CW14" s="31" t="str">
        <f>IF(ISERROR(VLOOKUP(CW6,tabulky!$H$4:$J$34,3,0)),CW6,(VLOOKUP(CODE(CW6),tabulky!$I$4:$J$34,2,0)))</f>
        <v/>
      </c>
      <c r="CX14" s="31" t="str">
        <f>IF(ISERROR(VLOOKUP(CX6,tabulky!$H$4:$J$34,3,0)),CX6,(VLOOKUP(CODE(CX6),tabulky!$I$4:$J$34,2,0)))</f>
        <v/>
      </c>
      <c r="CY14" s="31" t="str">
        <f>IF(ISERROR(VLOOKUP(CY6,tabulky!$H$4:$J$34,3,0)),CY6,(VLOOKUP(CODE(CY6),tabulky!$I$4:$J$34,2,0)))</f>
        <v/>
      </c>
      <c r="CZ14" s="31" t="str">
        <f>IF(ISERROR(VLOOKUP(CZ6,tabulky!$H$4:$J$34,3,0)),CZ6,(VLOOKUP(CODE(CZ6),tabulky!$I$4:$J$34,2,0)))</f>
        <v/>
      </c>
      <c r="DA14" s="34"/>
      <c r="DB14" s="34"/>
      <c r="DC14" s="29"/>
      <c r="DD14" s="48"/>
      <c r="DE14" s="16"/>
    </row>
    <row r="15" spans="2:109" s="8" customFormat="1" ht="18" customHeight="1" x14ac:dyDescent="0.4">
      <c r="B15" s="24" t="str">
        <f t="shared" ref="B15:B18" si="8">CZ25</f>
        <v>hoj jede jede z lesa pan.</v>
      </c>
      <c r="C15" s="30"/>
      <c r="D15" s="49"/>
      <c r="E15" s="31" t="str">
        <f>IF(ISERROR(VLOOKUP(E7,tabulky!$H$4:$J$34,3,0)),E7,(VLOOKUP(CODE(E7),tabulky!$I$4:$J$34,2,0)))</f>
        <v>h</v>
      </c>
      <c r="F15" s="31" t="str">
        <f>IF(ISERROR(VLOOKUP(F7,tabulky!$H$4:$J$34,3,0)),F7,(VLOOKUP(CODE(F7),tabulky!$I$4:$J$34,2,0)))</f>
        <v>o</v>
      </c>
      <c r="G15" s="31" t="str">
        <f>IF(ISERROR(VLOOKUP(G7,tabulky!$H$4:$J$34,3,0)),G7,(VLOOKUP(CODE(G7),tabulky!$I$4:$J$34,2,0)))</f>
        <v>j</v>
      </c>
      <c r="H15" s="31" t="str">
        <f>IF(ISERROR(VLOOKUP(H7,tabulky!$H$4:$J$34,3,0)),H7,(VLOOKUP(CODE(H7),tabulky!$I$4:$J$34,2,0)))</f>
        <v xml:space="preserve"> </v>
      </c>
      <c r="I15" s="31" t="str">
        <f>IF(ISERROR(VLOOKUP(I7,tabulky!$H$4:$J$34,3,0)),I7,(VLOOKUP(CODE(I7),tabulky!$I$4:$J$34,2,0)))</f>
        <v>j</v>
      </c>
      <c r="J15" s="31" t="str">
        <f>IF(ISERROR(VLOOKUP(J7,tabulky!$H$4:$J$34,3,0)),J7,(VLOOKUP(CODE(J7),tabulky!$I$4:$J$34,2,0)))</f>
        <v>e</v>
      </c>
      <c r="K15" s="31" t="str">
        <f>IF(ISERROR(VLOOKUP(K7,tabulky!$H$4:$J$34,3,0)),K7,(VLOOKUP(CODE(K7),tabulky!$I$4:$J$34,2,0)))</f>
        <v>d</v>
      </c>
      <c r="L15" s="31" t="str">
        <f>IF(ISERROR(VLOOKUP(L7,tabulky!$H$4:$J$34,3,0)),L7,(VLOOKUP(CODE(L7),tabulky!$I$4:$J$34,2,0)))</f>
        <v>e</v>
      </c>
      <c r="M15" s="31" t="str">
        <f>IF(ISERROR(VLOOKUP(M7,tabulky!$H$4:$J$34,3,0)),M7,(VLOOKUP(CODE(M7),tabulky!$I$4:$J$34,2,0)))</f>
        <v xml:space="preserve"> </v>
      </c>
      <c r="N15" s="31" t="str">
        <f>IF(ISERROR(VLOOKUP(N7,tabulky!$H$4:$J$34,3,0)),N7,(VLOOKUP(CODE(N7),tabulky!$I$4:$J$34,2,0)))</f>
        <v>j</v>
      </c>
      <c r="O15" s="31" t="str">
        <f>IF(ISERROR(VLOOKUP(O7,tabulky!$H$4:$J$34,3,0)),O7,(VLOOKUP(CODE(O7),tabulky!$I$4:$J$34,2,0)))</f>
        <v>e</v>
      </c>
      <c r="P15" s="31" t="str">
        <f>IF(ISERROR(VLOOKUP(P7,tabulky!$H$4:$J$34,3,0)),P7,(VLOOKUP(CODE(P7),tabulky!$I$4:$J$34,2,0)))</f>
        <v>d</v>
      </c>
      <c r="Q15" s="31" t="str">
        <f>IF(ISERROR(VLOOKUP(Q7,tabulky!$H$4:$J$34,3,0)),Q7,(VLOOKUP(CODE(Q7),tabulky!$I$4:$J$34,2,0)))</f>
        <v>e</v>
      </c>
      <c r="R15" s="31" t="str">
        <f>IF(ISERROR(VLOOKUP(R7,tabulky!$H$4:$J$34,3,0)),R7,(VLOOKUP(CODE(R7),tabulky!$I$4:$J$34,2,0)))</f>
        <v xml:space="preserve"> </v>
      </c>
      <c r="S15" s="31" t="str">
        <f>IF(ISERROR(VLOOKUP(S7,tabulky!$H$4:$J$34,3,0)),S7,(VLOOKUP(CODE(S7),tabulky!$I$4:$J$34,2,0)))</f>
        <v>z</v>
      </c>
      <c r="T15" s="31" t="str">
        <f>IF(ISERROR(VLOOKUP(T7,tabulky!$H$4:$J$34,3,0)),T7,(VLOOKUP(CODE(T7),tabulky!$I$4:$J$34,2,0)))</f>
        <v xml:space="preserve"> </v>
      </c>
      <c r="U15" s="31" t="str">
        <f>IF(ISERROR(VLOOKUP(U7,tabulky!$H$4:$J$34,3,0)),U7,(VLOOKUP(CODE(U7),tabulky!$I$4:$J$34,2,0)))</f>
        <v>l</v>
      </c>
      <c r="V15" s="31" t="str">
        <f>IF(ISERROR(VLOOKUP(V7,tabulky!$H$4:$J$34,3,0)),V7,(VLOOKUP(CODE(V7),tabulky!$I$4:$J$34,2,0)))</f>
        <v>e</v>
      </c>
      <c r="W15" s="31" t="str">
        <f>IF(ISERROR(VLOOKUP(W7,tabulky!$H$4:$J$34,3,0)),W7,(VLOOKUP(CODE(W7),tabulky!$I$4:$J$34,2,0)))</f>
        <v>s</v>
      </c>
      <c r="X15" s="31" t="str">
        <f>IF(ISERROR(VLOOKUP(X7,tabulky!$H$4:$J$34,3,0)),X7,(VLOOKUP(CODE(X7),tabulky!$I$4:$J$34,2,0)))</f>
        <v>a</v>
      </c>
      <c r="Y15" s="31" t="str">
        <f>IF(ISERROR(VLOOKUP(Y7,tabulky!$H$4:$J$34,3,0)),Y7,(VLOOKUP(CODE(Y7),tabulky!$I$4:$J$34,2,0)))</f>
        <v xml:space="preserve"> </v>
      </c>
      <c r="Z15" s="31" t="str">
        <f>IF(ISERROR(VLOOKUP(Z7,tabulky!$H$4:$J$34,3,0)),Z7,(VLOOKUP(CODE(Z7),tabulky!$I$4:$J$34,2,0)))</f>
        <v>p</v>
      </c>
      <c r="AA15" s="31" t="str">
        <f>IF(ISERROR(VLOOKUP(AA7,tabulky!$H$4:$J$34,3,0)),AA7,(VLOOKUP(CODE(AA7),tabulky!$I$4:$J$34,2,0)))</f>
        <v>a</v>
      </c>
      <c r="AB15" s="31" t="str">
        <f>IF(ISERROR(VLOOKUP(AB7,tabulky!$H$4:$J$34,3,0)),AB7,(VLOOKUP(CODE(AB7),tabulky!$I$4:$J$34,2,0)))</f>
        <v>n</v>
      </c>
      <c r="AC15" s="31" t="str">
        <f>IF(ISERROR(VLOOKUP(AC7,tabulky!$H$4:$J$34,3,0)),AC7,(VLOOKUP(CODE(AC7),tabulky!$I$4:$J$34,2,0)))</f>
        <v>.</v>
      </c>
      <c r="AD15" s="31" t="str">
        <f>IF(ISERROR(VLOOKUP(AD7,tabulky!$H$4:$J$34,3,0)),AD7,(VLOOKUP(CODE(AD7),tabulky!$I$4:$J$34,2,0)))</f>
        <v/>
      </c>
      <c r="AE15" s="31" t="str">
        <f>IF(ISERROR(VLOOKUP(AE7,tabulky!$H$4:$J$34,3,0)),AE7,(VLOOKUP(CODE(AE7),tabulky!$I$4:$J$34,2,0)))</f>
        <v/>
      </c>
      <c r="AF15" s="31" t="str">
        <f>IF(ISERROR(VLOOKUP(AF7,tabulky!$H$4:$J$34,3,0)),AF7,(VLOOKUP(CODE(AF7),tabulky!$I$4:$J$34,2,0)))</f>
        <v/>
      </c>
      <c r="AG15" s="31" t="str">
        <f>IF(ISERROR(VLOOKUP(AG7,tabulky!$H$4:$J$34,3,0)),AG7,(VLOOKUP(CODE(AG7),tabulky!$I$4:$J$34,2,0)))</f>
        <v/>
      </c>
      <c r="AH15" s="31" t="str">
        <f>IF(ISERROR(VLOOKUP(AH7,tabulky!$H$4:$J$34,3,0)),AH7,(VLOOKUP(CODE(AH7),tabulky!$I$4:$J$34,2,0)))</f>
        <v/>
      </c>
      <c r="AI15" s="31" t="str">
        <f>IF(ISERROR(VLOOKUP(AI7,tabulky!$H$4:$J$34,3,0)),AI7,(VLOOKUP(CODE(AI7),tabulky!$I$4:$J$34,2,0)))</f>
        <v/>
      </c>
      <c r="AJ15" s="31" t="str">
        <f>IF(ISERROR(VLOOKUP(AJ7,tabulky!$H$4:$J$34,3,0)),AJ7,(VLOOKUP(CODE(AJ7),tabulky!$I$4:$J$34,2,0)))</f>
        <v/>
      </c>
      <c r="AK15" s="31" t="str">
        <f>IF(ISERROR(VLOOKUP(AK7,tabulky!$H$4:$J$34,3,0)),AK7,(VLOOKUP(CODE(AK7),tabulky!$I$4:$J$34,2,0)))</f>
        <v/>
      </c>
      <c r="AL15" s="31" t="str">
        <f>IF(ISERROR(VLOOKUP(AL7,tabulky!$H$4:$J$34,3,0)),AL7,(VLOOKUP(CODE(AL7),tabulky!$I$4:$J$34,2,0)))</f>
        <v/>
      </c>
      <c r="AM15" s="31" t="str">
        <f>IF(ISERROR(VLOOKUP(AM7,tabulky!$H$4:$J$34,3,0)),AM7,(VLOOKUP(CODE(AM7),tabulky!$I$4:$J$34,2,0)))</f>
        <v/>
      </c>
      <c r="AN15" s="31" t="str">
        <f>IF(ISERROR(VLOOKUP(AN7,tabulky!$H$4:$J$34,3,0)),AN7,(VLOOKUP(CODE(AN7),tabulky!$I$4:$J$34,2,0)))</f>
        <v/>
      </c>
      <c r="AO15" s="31" t="str">
        <f>IF(ISERROR(VLOOKUP(AO7,tabulky!$H$4:$J$34,3,0)),AO7,(VLOOKUP(CODE(AO7),tabulky!$I$4:$J$34,2,0)))</f>
        <v/>
      </c>
      <c r="AP15" s="31" t="str">
        <f>IF(ISERROR(VLOOKUP(AP7,tabulky!$H$4:$J$34,3,0)),AP7,(VLOOKUP(CODE(AP7),tabulky!$I$4:$J$34,2,0)))</f>
        <v/>
      </c>
      <c r="AQ15" s="31" t="str">
        <f>IF(ISERROR(VLOOKUP(AQ7,tabulky!$H$4:$J$34,3,0)),AQ7,(VLOOKUP(CODE(AQ7),tabulky!$I$4:$J$34,2,0)))</f>
        <v/>
      </c>
      <c r="AR15" s="31" t="str">
        <f>IF(ISERROR(VLOOKUP(AR7,tabulky!$H$4:$J$34,3,0)),AR7,(VLOOKUP(CODE(AR7),tabulky!$I$4:$J$34,2,0)))</f>
        <v/>
      </c>
      <c r="AS15" s="31" t="str">
        <f>IF(ISERROR(VLOOKUP(AS7,tabulky!$H$4:$J$34,3,0)),AS7,(VLOOKUP(CODE(AS7),tabulky!$I$4:$J$34,2,0)))</f>
        <v/>
      </c>
      <c r="AT15" s="31" t="str">
        <f>IF(ISERROR(VLOOKUP(AT7,tabulky!$H$4:$J$34,3,0)),AT7,(VLOOKUP(CODE(AT7),tabulky!$I$4:$J$34,2,0)))</f>
        <v/>
      </c>
      <c r="AU15" s="31" t="str">
        <f>IF(ISERROR(VLOOKUP(AU7,tabulky!$H$4:$J$34,3,0)),AU7,(VLOOKUP(CODE(AU7),tabulky!$I$4:$J$34,2,0)))</f>
        <v/>
      </c>
      <c r="AV15" s="31" t="str">
        <f>IF(ISERROR(VLOOKUP(AV7,tabulky!$H$4:$J$34,3,0)),AV7,(VLOOKUP(CODE(AV7),tabulky!$I$4:$J$34,2,0)))</f>
        <v/>
      </c>
      <c r="AW15" s="31" t="str">
        <f>IF(ISERROR(VLOOKUP(AW7,tabulky!$H$4:$J$34,3,0)),AW7,(VLOOKUP(CODE(AW7),tabulky!$I$4:$J$34,2,0)))</f>
        <v/>
      </c>
      <c r="AX15" s="31" t="str">
        <f>IF(ISERROR(VLOOKUP(AX7,tabulky!$H$4:$J$34,3,0)),AX7,(VLOOKUP(CODE(AX7),tabulky!$I$4:$J$34,2,0)))</f>
        <v/>
      </c>
      <c r="AY15" s="31" t="str">
        <f>IF(ISERROR(VLOOKUP(AY7,tabulky!$H$4:$J$34,3,0)),AY7,(VLOOKUP(CODE(AY7),tabulky!$I$4:$J$34,2,0)))</f>
        <v/>
      </c>
      <c r="AZ15" s="31" t="str">
        <f>IF(ISERROR(VLOOKUP(AZ7,tabulky!$H$4:$J$34,3,0)),AZ7,(VLOOKUP(CODE(AZ7),tabulky!$I$4:$J$34,2,0)))</f>
        <v/>
      </c>
      <c r="BA15" s="31" t="str">
        <f>IF(ISERROR(VLOOKUP(BA7,tabulky!$H$4:$J$34,3,0)),BA7,(VLOOKUP(CODE(BA7),tabulky!$I$4:$J$34,2,0)))</f>
        <v/>
      </c>
      <c r="BB15" s="31" t="str">
        <f>IF(ISERROR(VLOOKUP(BB7,tabulky!$H$4:$J$34,3,0)),BB7,(VLOOKUP(CODE(BB7),tabulky!$I$4:$J$34,2,0)))</f>
        <v/>
      </c>
      <c r="BC15" s="31" t="str">
        <f>IF(ISERROR(VLOOKUP(BC7,tabulky!$H$4:$J$34,3,0)),BC7,(VLOOKUP(CODE(BC7),tabulky!$I$4:$J$34,2,0)))</f>
        <v/>
      </c>
      <c r="BD15" s="31" t="str">
        <f>IF(ISERROR(VLOOKUP(BD7,tabulky!$H$4:$J$34,3,0)),BD7,(VLOOKUP(CODE(BD7),tabulky!$I$4:$J$34,2,0)))</f>
        <v/>
      </c>
      <c r="BE15" s="31" t="str">
        <f>IF(ISERROR(VLOOKUP(BE7,tabulky!$H$4:$J$34,3,0)),BE7,(VLOOKUP(CODE(BE7),tabulky!$I$4:$J$34,2,0)))</f>
        <v/>
      </c>
      <c r="BF15" s="31" t="str">
        <f>IF(ISERROR(VLOOKUP(BF7,tabulky!$H$4:$J$34,3,0)),BF7,(VLOOKUP(CODE(BF7),tabulky!$I$4:$J$34,2,0)))</f>
        <v/>
      </c>
      <c r="BG15" s="31" t="str">
        <f>IF(ISERROR(VLOOKUP(BG7,tabulky!$H$4:$J$34,3,0)),BG7,(VLOOKUP(CODE(BG7),tabulky!$I$4:$J$34,2,0)))</f>
        <v/>
      </c>
      <c r="BH15" s="31" t="str">
        <f>IF(ISERROR(VLOOKUP(BH7,tabulky!$H$4:$J$34,3,0)),BH7,(VLOOKUP(CODE(BH7),tabulky!$I$4:$J$34,2,0)))</f>
        <v/>
      </c>
      <c r="BI15" s="31" t="str">
        <f>IF(ISERROR(VLOOKUP(BI7,tabulky!$H$4:$J$34,3,0)),BI7,(VLOOKUP(CODE(BI7),tabulky!$I$4:$J$34,2,0)))</f>
        <v/>
      </c>
      <c r="BJ15" s="31" t="str">
        <f>IF(ISERROR(VLOOKUP(BJ7,tabulky!$H$4:$J$34,3,0)),BJ7,(VLOOKUP(CODE(BJ7),tabulky!$I$4:$J$34,2,0)))</f>
        <v/>
      </c>
      <c r="BK15" s="31" t="str">
        <f>IF(ISERROR(VLOOKUP(BK7,tabulky!$H$4:$J$34,3,0)),BK7,(VLOOKUP(CODE(BK7),tabulky!$I$4:$J$34,2,0)))</f>
        <v/>
      </c>
      <c r="BL15" s="31" t="str">
        <f>IF(ISERROR(VLOOKUP(BL7,tabulky!$H$4:$J$34,3,0)),BL7,(VLOOKUP(CODE(BL7),tabulky!$I$4:$J$34,2,0)))</f>
        <v/>
      </c>
      <c r="BM15" s="31" t="str">
        <f>IF(ISERROR(VLOOKUP(BM7,tabulky!$H$4:$J$34,3,0)),BM7,(VLOOKUP(CODE(BM7),tabulky!$I$4:$J$34,2,0)))</f>
        <v/>
      </c>
      <c r="BN15" s="31" t="str">
        <f>IF(ISERROR(VLOOKUP(BN7,tabulky!$H$4:$J$34,3,0)),BN7,(VLOOKUP(CODE(BN7),tabulky!$I$4:$J$34,2,0)))</f>
        <v/>
      </c>
      <c r="BO15" s="31" t="str">
        <f>IF(ISERROR(VLOOKUP(BO7,tabulky!$H$4:$J$34,3,0)),BO7,(VLOOKUP(CODE(BO7),tabulky!$I$4:$J$34,2,0)))</f>
        <v/>
      </c>
      <c r="BP15" s="31" t="str">
        <f>IF(ISERROR(VLOOKUP(BP7,tabulky!$H$4:$J$34,3,0)),BP7,(VLOOKUP(CODE(BP7),tabulky!$I$4:$J$34,2,0)))</f>
        <v/>
      </c>
      <c r="BQ15" s="31" t="str">
        <f>IF(ISERROR(VLOOKUP(BQ7,tabulky!$H$4:$J$34,3,0)),BQ7,(VLOOKUP(CODE(BQ7),tabulky!$I$4:$J$34,2,0)))</f>
        <v/>
      </c>
      <c r="BR15" s="31" t="str">
        <f>IF(ISERROR(VLOOKUP(BR7,tabulky!$H$4:$J$34,3,0)),BR7,(VLOOKUP(CODE(BR7),tabulky!$I$4:$J$34,2,0)))</f>
        <v/>
      </c>
      <c r="BS15" s="31" t="str">
        <f>IF(ISERROR(VLOOKUP(BS7,tabulky!$H$4:$J$34,3,0)),BS7,(VLOOKUP(CODE(BS7),tabulky!$I$4:$J$34,2,0)))</f>
        <v/>
      </c>
      <c r="BT15" s="31" t="str">
        <f>IF(ISERROR(VLOOKUP(BT7,tabulky!$H$4:$J$34,3,0)),BT7,(VLOOKUP(CODE(BT7),tabulky!$I$4:$J$34,2,0)))</f>
        <v/>
      </c>
      <c r="BU15" s="31" t="str">
        <f>IF(ISERROR(VLOOKUP(BU7,tabulky!$H$4:$J$34,3,0)),BU7,(VLOOKUP(CODE(BU7),tabulky!$I$4:$J$34,2,0)))</f>
        <v/>
      </c>
      <c r="BV15" s="31" t="str">
        <f>IF(ISERROR(VLOOKUP(BV7,tabulky!$H$4:$J$34,3,0)),BV7,(VLOOKUP(CODE(BV7),tabulky!$I$4:$J$34,2,0)))</f>
        <v/>
      </c>
      <c r="BW15" s="31" t="str">
        <f>IF(ISERROR(VLOOKUP(BW7,tabulky!$H$4:$J$34,3,0)),BW7,(VLOOKUP(CODE(BW7),tabulky!$I$4:$J$34,2,0)))</f>
        <v/>
      </c>
      <c r="BX15" s="31" t="str">
        <f>IF(ISERROR(VLOOKUP(BX7,tabulky!$H$4:$J$34,3,0)),BX7,(VLOOKUP(CODE(BX7),tabulky!$I$4:$J$34,2,0)))</f>
        <v/>
      </c>
      <c r="BY15" s="31" t="str">
        <f>IF(ISERROR(VLOOKUP(BY7,tabulky!$H$4:$J$34,3,0)),BY7,(VLOOKUP(CODE(BY7),tabulky!$I$4:$J$34,2,0)))</f>
        <v/>
      </c>
      <c r="BZ15" s="31" t="str">
        <f>IF(ISERROR(VLOOKUP(BZ7,tabulky!$H$4:$J$34,3,0)),BZ7,(VLOOKUP(CODE(BZ7),tabulky!$I$4:$J$34,2,0)))</f>
        <v/>
      </c>
      <c r="CA15" s="31" t="str">
        <f>IF(ISERROR(VLOOKUP(CA7,tabulky!$H$4:$J$34,3,0)),CA7,(VLOOKUP(CODE(CA7),tabulky!$I$4:$J$34,2,0)))</f>
        <v/>
      </c>
      <c r="CB15" s="31" t="str">
        <f>IF(ISERROR(VLOOKUP(CB7,tabulky!$H$4:$J$34,3,0)),CB7,(VLOOKUP(CODE(CB7),tabulky!$I$4:$J$34,2,0)))</f>
        <v/>
      </c>
      <c r="CC15" s="31" t="str">
        <f>IF(ISERROR(VLOOKUP(CC7,tabulky!$H$4:$J$34,3,0)),CC7,(VLOOKUP(CODE(CC7),tabulky!$I$4:$J$34,2,0)))</f>
        <v/>
      </c>
      <c r="CD15" s="31" t="str">
        <f>IF(ISERROR(VLOOKUP(CD7,tabulky!$H$4:$J$34,3,0)),CD7,(VLOOKUP(CODE(CD7),tabulky!$I$4:$J$34,2,0)))</f>
        <v/>
      </c>
      <c r="CE15" s="31" t="str">
        <f>IF(ISERROR(VLOOKUP(CE7,tabulky!$H$4:$J$34,3,0)),CE7,(VLOOKUP(CODE(CE7),tabulky!$I$4:$J$34,2,0)))</f>
        <v/>
      </c>
      <c r="CF15" s="31" t="str">
        <f>IF(ISERROR(VLOOKUP(CF7,tabulky!$H$4:$J$34,3,0)),CF7,(VLOOKUP(CODE(CF7),tabulky!$I$4:$J$34,2,0)))</f>
        <v/>
      </c>
      <c r="CG15" s="31" t="str">
        <f>IF(ISERROR(VLOOKUP(CG7,tabulky!$H$4:$J$34,3,0)),CG7,(VLOOKUP(CODE(CG7),tabulky!$I$4:$J$34,2,0)))</f>
        <v/>
      </c>
      <c r="CH15" s="31" t="str">
        <f>IF(ISERROR(VLOOKUP(CH7,tabulky!$H$4:$J$34,3,0)),CH7,(VLOOKUP(CODE(CH7),tabulky!$I$4:$J$34,2,0)))</f>
        <v/>
      </c>
      <c r="CI15" s="31" t="str">
        <f>IF(ISERROR(VLOOKUP(CI7,tabulky!$H$4:$J$34,3,0)),CI7,(VLOOKUP(CODE(CI7),tabulky!$I$4:$J$34,2,0)))</f>
        <v/>
      </c>
      <c r="CJ15" s="31" t="str">
        <f>IF(ISERROR(VLOOKUP(CJ7,tabulky!$H$4:$J$34,3,0)),CJ7,(VLOOKUP(CODE(CJ7),tabulky!$I$4:$J$34,2,0)))</f>
        <v/>
      </c>
      <c r="CK15" s="31" t="str">
        <f>IF(ISERROR(VLOOKUP(CK7,tabulky!$H$4:$J$34,3,0)),CK7,(VLOOKUP(CODE(CK7),tabulky!$I$4:$J$34,2,0)))</f>
        <v/>
      </c>
      <c r="CL15" s="31" t="str">
        <f>IF(ISERROR(VLOOKUP(CL7,tabulky!$H$4:$J$34,3,0)),CL7,(VLOOKUP(CODE(CL7),tabulky!$I$4:$J$34,2,0)))</f>
        <v/>
      </c>
      <c r="CM15" s="31" t="str">
        <f>IF(ISERROR(VLOOKUP(CM7,tabulky!$H$4:$J$34,3,0)),CM7,(VLOOKUP(CODE(CM7),tabulky!$I$4:$J$34,2,0)))</f>
        <v/>
      </c>
      <c r="CN15" s="31" t="str">
        <f>IF(ISERROR(VLOOKUP(CN7,tabulky!$H$4:$J$34,3,0)),CN7,(VLOOKUP(CODE(CN7),tabulky!$I$4:$J$34,2,0)))</f>
        <v/>
      </c>
      <c r="CO15" s="31" t="str">
        <f>IF(ISERROR(VLOOKUP(CO7,tabulky!$H$4:$J$34,3,0)),CO7,(VLOOKUP(CODE(CO7),tabulky!$I$4:$J$34,2,0)))</f>
        <v/>
      </c>
      <c r="CP15" s="31" t="str">
        <f>IF(ISERROR(VLOOKUP(CP7,tabulky!$H$4:$J$34,3,0)),CP7,(VLOOKUP(CODE(CP7),tabulky!$I$4:$J$34,2,0)))</f>
        <v/>
      </c>
      <c r="CQ15" s="31" t="str">
        <f>IF(ISERROR(VLOOKUP(CQ7,tabulky!$H$4:$J$34,3,0)),CQ7,(VLOOKUP(CODE(CQ7),tabulky!$I$4:$J$34,2,0)))</f>
        <v/>
      </c>
      <c r="CR15" s="31" t="str">
        <f>IF(ISERROR(VLOOKUP(CR7,tabulky!$H$4:$J$34,3,0)),CR7,(VLOOKUP(CODE(CR7),tabulky!$I$4:$J$34,2,0)))</f>
        <v/>
      </c>
      <c r="CS15" s="31" t="str">
        <f>IF(ISERROR(VLOOKUP(CS7,tabulky!$H$4:$J$34,3,0)),CS7,(VLOOKUP(CODE(CS7),tabulky!$I$4:$J$34,2,0)))</f>
        <v/>
      </c>
      <c r="CT15" s="31" t="str">
        <f>IF(ISERROR(VLOOKUP(CT7,tabulky!$H$4:$J$34,3,0)),CT7,(VLOOKUP(CODE(CT7),tabulky!$I$4:$J$34,2,0)))</f>
        <v/>
      </c>
      <c r="CU15" s="31" t="str">
        <f>IF(ISERROR(VLOOKUP(CU7,tabulky!$H$4:$J$34,3,0)),CU7,(VLOOKUP(CODE(CU7),tabulky!$I$4:$J$34,2,0)))</f>
        <v/>
      </c>
      <c r="CV15" s="31" t="str">
        <f>IF(ISERROR(VLOOKUP(CV7,tabulky!$H$4:$J$34,3,0)),CV7,(VLOOKUP(CODE(CV7),tabulky!$I$4:$J$34,2,0)))</f>
        <v/>
      </c>
      <c r="CW15" s="31" t="str">
        <f>IF(ISERROR(VLOOKUP(CW7,tabulky!$H$4:$J$34,3,0)),CW7,(VLOOKUP(CODE(CW7),tabulky!$I$4:$J$34,2,0)))</f>
        <v/>
      </c>
      <c r="CX15" s="31" t="str">
        <f>IF(ISERROR(VLOOKUP(CX7,tabulky!$H$4:$J$34,3,0)),CX7,(VLOOKUP(CODE(CX7),tabulky!$I$4:$J$34,2,0)))</f>
        <v/>
      </c>
      <c r="CY15" s="31" t="str">
        <f>IF(ISERROR(VLOOKUP(CY7,tabulky!$H$4:$J$34,3,0)),CY7,(VLOOKUP(CODE(CY7),tabulky!$I$4:$J$34,2,0)))</f>
        <v/>
      </c>
      <c r="CZ15" s="31" t="str">
        <f>IF(ISERROR(VLOOKUP(CZ7,tabulky!$H$4:$J$34,3,0)),CZ7,(VLOOKUP(CODE(CZ7),tabulky!$I$4:$J$34,2,0)))</f>
        <v/>
      </c>
      <c r="DA15" s="34"/>
      <c r="DB15" s="34"/>
      <c r="DC15" s="48"/>
      <c r="DD15" s="48"/>
      <c r="DE15" s="16"/>
    </row>
    <row r="16" spans="2:109" s="8" customFormat="1" ht="18" customHeight="1" x14ac:dyDescent="0.4">
      <c r="B16" s="24" t="str">
        <f t="shared" si="8"/>
        <v>Na vranem, bujnem jede koni,</v>
      </c>
      <c r="C16" s="30"/>
      <c r="D16" s="49"/>
      <c r="E16" s="31" t="str">
        <f>IF(ISERROR(VLOOKUP(E8,tabulky!$H$4:$J$34,3,0)),E8,(VLOOKUP(CODE(E8),tabulky!$I$4:$J$34,2,0)))</f>
        <v>N</v>
      </c>
      <c r="F16" s="31" t="str">
        <f>IF(ISERROR(VLOOKUP(F8,tabulky!$H$4:$J$34,3,0)),F8,(VLOOKUP(CODE(F8),tabulky!$I$4:$J$34,2,0)))</f>
        <v>a</v>
      </c>
      <c r="G16" s="31" t="str">
        <f>IF(ISERROR(VLOOKUP(G8,tabulky!$H$4:$J$34,3,0)),G8,(VLOOKUP(CODE(G8),tabulky!$I$4:$J$34,2,0)))</f>
        <v xml:space="preserve"> </v>
      </c>
      <c r="H16" s="31" t="str">
        <f>IF(ISERROR(VLOOKUP(H8,tabulky!$H$4:$J$34,3,0)),H8,(VLOOKUP(CODE(H8),tabulky!$I$4:$J$34,2,0)))</f>
        <v>v</v>
      </c>
      <c r="I16" s="31" t="str">
        <f>IF(ISERROR(VLOOKUP(I8,tabulky!$H$4:$J$34,3,0)),I8,(VLOOKUP(CODE(I8),tabulky!$I$4:$J$34,2,0)))</f>
        <v>r</v>
      </c>
      <c r="J16" s="31" t="str">
        <f>IF(ISERROR(VLOOKUP(J8,tabulky!$H$4:$J$34,3,0)),J8,(VLOOKUP(CODE(J8),tabulky!$I$4:$J$34,2,0)))</f>
        <v>a</v>
      </c>
      <c r="K16" s="31" t="str">
        <f>IF(ISERROR(VLOOKUP(K8,tabulky!$H$4:$J$34,3,0)),K8,(VLOOKUP(CODE(K8),tabulky!$I$4:$J$34,2,0)))</f>
        <v>n</v>
      </c>
      <c r="L16" s="31" t="str">
        <f>IF(ISERROR(VLOOKUP(L8,tabulky!$H$4:$J$34,3,0)),L8,(VLOOKUP(CODE(L8),tabulky!$I$4:$J$34,2,0)))</f>
        <v>e</v>
      </c>
      <c r="M16" s="31" t="str">
        <f>IF(ISERROR(VLOOKUP(M8,tabulky!$H$4:$J$34,3,0)),M8,(VLOOKUP(CODE(M8),tabulky!$I$4:$J$34,2,0)))</f>
        <v>m</v>
      </c>
      <c r="N16" s="31" t="str">
        <f>IF(ISERROR(VLOOKUP(N8,tabulky!$H$4:$J$34,3,0)),N8,(VLOOKUP(CODE(N8),tabulky!$I$4:$J$34,2,0)))</f>
        <v>,</v>
      </c>
      <c r="O16" s="31" t="str">
        <f>IF(ISERROR(VLOOKUP(O8,tabulky!$H$4:$J$34,3,0)),O8,(VLOOKUP(CODE(O8),tabulky!$I$4:$J$34,2,0)))</f>
        <v xml:space="preserve"> </v>
      </c>
      <c r="P16" s="31" t="str">
        <f>IF(ISERROR(VLOOKUP(P8,tabulky!$H$4:$J$34,3,0)),P8,(VLOOKUP(CODE(P8),tabulky!$I$4:$J$34,2,0)))</f>
        <v>b</v>
      </c>
      <c r="Q16" s="31" t="str">
        <f>IF(ISERROR(VLOOKUP(Q8,tabulky!$H$4:$J$34,3,0)),Q8,(VLOOKUP(CODE(Q8),tabulky!$I$4:$J$34,2,0)))</f>
        <v>u</v>
      </c>
      <c r="R16" s="31" t="str">
        <f>IF(ISERROR(VLOOKUP(R8,tabulky!$H$4:$J$34,3,0)),R8,(VLOOKUP(CODE(R8),tabulky!$I$4:$J$34,2,0)))</f>
        <v>j</v>
      </c>
      <c r="S16" s="31" t="str">
        <f>IF(ISERROR(VLOOKUP(S8,tabulky!$H$4:$J$34,3,0)),S8,(VLOOKUP(CODE(S8),tabulky!$I$4:$J$34,2,0)))</f>
        <v>n</v>
      </c>
      <c r="T16" s="31" t="str">
        <f>IF(ISERROR(VLOOKUP(T8,tabulky!$H$4:$J$34,3,0)),T8,(VLOOKUP(CODE(T8),tabulky!$I$4:$J$34,2,0)))</f>
        <v>e</v>
      </c>
      <c r="U16" s="31" t="str">
        <f>IF(ISERROR(VLOOKUP(U8,tabulky!$H$4:$J$34,3,0)),U8,(VLOOKUP(CODE(U8),tabulky!$I$4:$J$34,2,0)))</f>
        <v>m</v>
      </c>
      <c r="V16" s="31" t="str">
        <f>IF(ISERROR(VLOOKUP(V8,tabulky!$H$4:$J$34,3,0)),V8,(VLOOKUP(CODE(V8),tabulky!$I$4:$J$34,2,0)))</f>
        <v xml:space="preserve"> </v>
      </c>
      <c r="W16" s="31" t="str">
        <f>IF(ISERROR(VLOOKUP(W8,tabulky!$H$4:$J$34,3,0)),W8,(VLOOKUP(CODE(W8),tabulky!$I$4:$J$34,2,0)))</f>
        <v>j</v>
      </c>
      <c r="X16" s="31" t="str">
        <f>IF(ISERROR(VLOOKUP(X8,tabulky!$H$4:$J$34,3,0)),X8,(VLOOKUP(CODE(X8),tabulky!$I$4:$J$34,2,0)))</f>
        <v>e</v>
      </c>
      <c r="Y16" s="31" t="str">
        <f>IF(ISERROR(VLOOKUP(Y8,tabulky!$H$4:$J$34,3,0)),Y8,(VLOOKUP(CODE(Y8),tabulky!$I$4:$J$34,2,0)))</f>
        <v>d</v>
      </c>
      <c r="Z16" s="31" t="str">
        <f>IF(ISERROR(VLOOKUP(Z8,tabulky!$H$4:$J$34,3,0)),Z8,(VLOOKUP(CODE(Z8),tabulky!$I$4:$J$34,2,0)))</f>
        <v>e</v>
      </c>
      <c r="AA16" s="31" t="str">
        <f>IF(ISERROR(VLOOKUP(AA8,tabulky!$H$4:$J$34,3,0)),AA8,(VLOOKUP(CODE(AA8),tabulky!$I$4:$J$34,2,0)))</f>
        <v xml:space="preserve"> </v>
      </c>
      <c r="AB16" s="31" t="str">
        <f>IF(ISERROR(VLOOKUP(AB8,tabulky!$H$4:$J$34,3,0)),AB8,(VLOOKUP(CODE(AB8),tabulky!$I$4:$J$34,2,0)))</f>
        <v>k</v>
      </c>
      <c r="AC16" s="31" t="str">
        <f>IF(ISERROR(VLOOKUP(AC8,tabulky!$H$4:$J$34,3,0)),AC8,(VLOOKUP(CODE(AC8),tabulky!$I$4:$J$34,2,0)))</f>
        <v>o</v>
      </c>
      <c r="AD16" s="31" t="str">
        <f>IF(ISERROR(VLOOKUP(AD8,tabulky!$H$4:$J$34,3,0)),AD8,(VLOOKUP(CODE(AD8),tabulky!$I$4:$J$34,2,0)))</f>
        <v>n</v>
      </c>
      <c r="AE16" s="31" t="str">
        <f>IF(ISERROR(VLOOKUP(AE8,tabulky!$H$4:$J$34,3,0)),AE8,(VLOOKUP(CODE(AE8),tabulky!$I$4:$J$34,2,0)))</f>
        <v>i</v>
      </c>
      <c r="AF16" s="31" t="str">
        <f>IF(ISERROR(VLOOKUP(AF8,tabulky!$H$4:$J$34,3,0)),AF8,(VLOOKUP(CODE(AF8),tabulky!$I$4:$J$34,2,0)))</f>
        <v>,</v>
      </c>
      <c r="AG16" s="31" t="str">
        <f>IF(ISERROR(VLOOKUP(AG8,tabulky!$H$4:$J$34,3,0)),AG8,(VLOOKUP(CODE(AG8),tabulky!$I$4:$J$34,2,0)))</f>
        <v/>
      </c>
      <c r="AH16" s="31" t="str">
        <f>IF(ISERROR(VLOOKUP(AH8,tabulky!$H$4:$J$34,3,0)),AH8,(VLOOKUP(CODE(AH8),tabulky!$I$4:$J$34,2,0)))</f>
        <v/>
      </c>
      <c r="AI16" s="31" t="str">
        <f>IF(ISERROR(VLOOKUP(AI8,tabulky!$H$4:$J$34,3,0)),AI8,(VLOOKUP(CODE(AI8),tabulky!$I$4:$J$34,2,0)))</f>
        <v/>
      </c>
      <c r="AJ16" s="31" t="str">
        <f>IF(ISERROR(VLOOKUP(AJ8,tabulky!$H$4:$J$34,3,0)),AJ8,(VLOOKUP(CODE(AJ8),tabulky!$I$4:$J$34,2,0)))</f>
        <v/>
      </c>
      <c r="AK16" s="31" t="str">
        <f>IF(ISERROR(VLOOKUP(AK8,tabulky!$H$4:$J$34,3,0)),AK8,(VLOOKUP(CODE(AK8),tabulky!$I$4:$J$34,2,0)))</f>
        <v/>
      </c>
      <c r="AL16" s="31" t="str">
        <f>IF(ISERROR(VLOOKUP(AL8,tabulky!$H$4:$J$34,3,0)),AL8,(VLOOKUP(CODE(AL8),tabulky!$I$4:$J$34,2,0)))</f>
        <v/>
      </c>
      <c r="AM16" s="31" t="str">
        <f>IF(ISERROR(VLOOKUP(AM8,tabulky!$H$4:$J$34,3,0)),AM8,(VLOOKUP(CODE(AM8),tabulky!$I$4:$J$34,2,0)))</f>
        <v/>
      </c>
      <c r="AN16" s="31" t="str">
        <f>IF(ISERROR(VLOOKUP(AN8,tabulky!$H$4:$J$34,3,0)),AN8,(VLOOKUP(CODE(AN8),tabulky!$I$4:$J$34,2,0)))</f>
        <v/>
      </c>
      <c r="AO16" s="31" t="str">
        <f>IF(ISERROR(VLOOKUP(AO8,tabulky!$H$4:$J$34,3,0)),AO8,(VLOOKUP(CODE(AO8),tabulky!$I$4:$J$34,2,0)))</f>
        <v/>
      </c>
      <c r="AP16" s="31" t="str">
        <f>IF(ISERROR(VLOOKUP(AP8,tabulky!$H$4:$J$34,3,0)),AP8,(VLOOKUP(CODE(AP8),tabulky!$I$4:$J$34,2,0)))</f>
        <v/>
      </c>
      <c r="AQ16" s="31" t="str">
        <f>IF(ISERROR(VLOOKUP(AQ8,tabulky!$H$4:$J$34,3,0)),AQ8,(VLOOKUP(CODE(AQ8),tabulky!$I$4:$J$34,2,0)))</f>
        <v/>
      </c>
      <c r="AR16" s="31" t="str">
        <f>IF(ISERROR(VLOOKUP(AR8,tabulky!$H$4:$J$34,3,0)),AR8,(VLOOKUP(CODE(AR8),tabulky!$I$4:$J$34,2,0)))</f>
        <v/>
      </c>
      <c r="AS16" s="31" t="str">
        <f>IF(ISERROR(VLOOKUP(AS8,tabulky!$H$4:$J$34,3,0)),AS8,(VLOOKUP(CODE(AS8),tabulky!$I$4:$J$34,2,0)))</f>
        <v/>
      </c>
      <c r="AT16" s="31" t="str">
        <f>IF(ISERROR(VLOOKUP(AT8,tabulky!$H$4:$J$34,3,0)),AT8,(VLOOKUP(CODE(AT8),tabulky!$I$4:$J$34,2,0)))</f>
        <v/>
      </c>
      <c r="AU16" s="31" t="str">
        <f>IF(ISERROR(VLOOKUP(AU8,tabulky!$H$4:$J$34,3,0)),AU8,(VLOOKUP(CODE(AU8),tabulky!$I$4:$J$34,2,0)))</f>
        <v/>
      </c>
      <c r="AV16" s="31" t="str">
        <f>IF(ISERROR(VLOOKUP(AV8,tabulky!$H$4:$J$34,3,0)),AV8,(VLOOKUP(CODE(AV8),tabulky!$I$4:$J$34,2,0)))</f>
        <v/>
      </c>
      <c r="AW16" s="31" t="str">
        <f>IF(ISERROR(VLOOKUP(AW8,tabulky!$H$4:$J$34,3,0)),AW8,(VLOOKUP(CODE(AW8),tabulky!$I$4:$J$34,2,0)))</f>
        <v/>
      </c>
      <c r="AX16" s="31" t="str">
        <f>IF(ISERROR(VLOOKUP(AX8,tabulky!$H$4:$J$34,3,0)),AX8,(VLOOKUP(CODE(AX8),tabulky!$I$4:$J$34,2,0)))</f>
        <v/>
      </c>
      <c r="AY16" s="31" t="str">
        <f>IF(ISERROR(VLOOKUP(AY8,tabulky!$H$4:$J$34,3,0)),AY8,(VLOOKUP(CODE(AY8),tabulky!$I$4:$J$34,2,0)))</f>
        <v/>
      </c>
      <c r="AZ16" s="31" t="str">
        <f>IF(ISERROR(VLOOKUP(AZ8,tabulky!$H$4:$J$34,3,0)),AZ8,(VLOOKUP(CODE(AZ8),tabulky!$I$4:$J$34,2,0)))</f>
        <v/>
      </c>
      <c r="BA16" s="31" t="str">
        <f>IF(ISERROR(VLOOKUP(BA8,tabulky!$H$4:$J$34,3,0)),BA8,(VLOOKUP(CODE(BA8),tabulky!$I$4:$J$34,2,0)))</f>
        <v/>
      </c>
      <c r="BB16" s="31" t="str">
        <f>IF(ISERROR(VLOOKUP(BB8,tabulky!$H$4:$J$34,3,0)),BB8,(VLOOKUP(CODE(BB8),tabulky!$I$4:$J$34,2,0)))</f>
        <v/>
      </c>
      <c r="BC16" s="31" t="str">
        <f>IF(ISERROR(VLOOKUP(BC8,tabulky!$H$4:$J$34,3,0)),BC8,(VLOOKUP(CODE(BC8),tabulky!$I$4:$J$34,2,0)))</f>
        <v/>
      </c>
      <c r="BD16" s="31" t="str">
        <f>IF(ISERROR(VLOOKUP(BD8,tabulky!$H$4:$J$34,3,0)),BD8,(VLOOKUP(CODE(BD8),tabulky!$I$4:$J$34,2,0)))</f>
        <v/>
      </c>
      <c r="BE16" s="31" t="str">
        <f>IF(ISERROR(VLOOKUP(BE8,tabulky!$H$4:$J$34,3,0)),BE8,(VLOOKUP(CODE(BE8),tabulky!$I$4:$J$34,2,0)))</f>
        <v/>
      </c>
      <c r="BF16" s="31" t="str">
        <f>IF(ISERROR(VLOOKUP(BF8,tabulky!$H$4:$J$34,3,0)),BF8,(VLOOKUP(CODE(BF8),tabulky!$I$4:$J$34,2,0)))</f>
        <v/>
      </c>
      <c r="BG16" s="31" t="str">
        <f>IF(ISERROR(VLOOKUP(BG8,tabulky!$H$4:$J$34,3,0)),BG8,(VLOOKUP(CODE(BG8),tabulky!$I$4:$J$34,2,0)))</f>
        <v/>
      </c>
      <c r="BH16" s="31" t="str">
        <f>IF(ISERROR(VLOOKUP(BH8,tabulky!$H$4:$J$34,3,0)),BH8,(VLOOKUP(CODE(BH8),tabulky!$I$4:$J$34,2,0)))</f>
        <v/>
      </c>
      <c r="BI16" s="31" t="str">
        <f>IF(ISERROR(VLOOKUP(BI8,tabulky!$H$4:$J$34,3,0)),BI8,(VLOOKUP(CODE(BI8),tabulky!$I$4:$J$34,2,0)))</f>
        <v/>
      </c>
      <c r="BJ16" s="31" t="str">
        <f>IF(ISERROR(VLOOKUP(BJ8,tabulky!$H$4:$J$34,3,0)),BJ8,(VLOOKUP(CODE(BJ8),tabulky!$I$4:$J$34,2,0)))</f>
        <v/>
      </c>
      <c r="BK16" s="31" t="str">
        <f>IF(ISERROR(VLOOKUP(BK8,tabulky!$H$4:$J$34,3,0)),BK8,(VLOOKUP(CODE(BK8),tabulky!$I$4:$J$34,2,0)))</f>
        <v/>
      </c>
      <c r="BL16" s="31" t="str">
        <f>IF(ISERROR(VLOOKUP(BL8,tabulky!$H$4:$J$34,3,0)),BL8,(VLOOKUP(CODE(BL8),tabulky!$I$4:$J$34,2,0)))</f>
        <v/>
      </c>
      <c r="BM16" s="31" t="str">
        <f>IF(ISERROR(VLOOKUP(BM8,tabulky!$H$4:$J$34,3,0)),BM8,(VLOOKUP(CODE(BM8),tabulky!$I$4:$J$34,2,0)))</f>
        <v/>
      </c>
      <c r="BN16" s="31" t="str">
        <f>IF(ISERROR(VLOOKUP(BN8,tabulky!$H$4:$J$34,3,0)),BN8,(VLOOKUP(CODE(BN8),tabulky!$I$4:$J$34,2,0)))</f>
        <v/>
      </c>
      <c r="BO16" s="31" t="str">
        <f>IF(ISERROR(VLOOKUP(BO8,tabulky!$H$4:$J$34,3,0)),BO8,(VLOOKUP(CODE(BO8),tabulky!$I$4:$J$34,2,0)))</f>
        <v/>
      </c>
      <c r="BP16" s="31" t="str">
        <f>IF(ISERROR(VLOOKUP(BP8,tabulky!$H$4:$J$34,3,0)),BP8,(VLOOKUP(CODE(BP8),tabulky!$I$4:$J$34,2,0)))</f>
        <v/>
      </c>
      <c r="BQ16" s="31" t="str">
        <f>IF(ISERROR(VLOOKUP(BQ8,tabulky!$H$4:$J$34,3,0)),BQ8,(VLOOKUP(CODE(BQ8),tabulky!$I$4:$J$34,2,0)))</f>
        <v/>
      </c>
      <c r="BR16" s="31" t="str">
        <f>IF(ISERROR(VLOOKUP(BR8,tabulky!$H$4:$J$34,3,0)),BR8,(VLOOKUP(CODE(BR8),tabulky!$I$4:$J$34,2,0)))</f>
        <v/>
      </c>
      <c r="BS16" s="31" t="str">
        <f>IF(ISERROR(VLOOKUP(BS8,tabulky!$H$4:$J$34,3,0)),BS8,(VLOOKUP(CODE(BS8),tabulky!$I$4:$J$34,2,0)))</f>
        <v/>
      </c>
      <c r="BT16" s="31" t="str">
        <f>IF(ISERROR(VLOOKUP(BT8,tabulky!$H$4:$J$34,3,0)),BT8,(VLOOKUP(CODE(BT8),tabulky!$I$4:$J$34,2,0)))</f>
        <v/>
      </c>
      <c r="BU16" s="31" t="str">
        <f>IF(ISERROR(VLOOKUP(BU8,tabulky!$H$4:$J$34,3,0)),BU8,(VLOOKUP(CODE(BU8),tabulky!$I$4:$J$34,2,0)))</f>
        <v/>
      </c>
      <c r="BV16" s="31" t="str">
        <f>IF(ISERROR(VLOOKUP(BV8,tabulky!$H$4:$J$34,3,0)),BV8,(VLOOKUP(CODE(BV8),tabulky!$I$4:$J$34,2,0)))</f>
        <v/>
      </c>
      <c r="BW16" s="31" t="str">
        <f>IF(ISERROR(VLOOKUP(BW8,tabulky!$H$4:$J$34,3,0)),BW8,(VLOOKUP(CODE(BW8),tabulky!$I$4:$J$34,2,0)))</f>
        <v/>
      </c>
      <c r="BX16" s="31" t="str">
        <f>IF(ISERROR(VLOOKUP(BX8,tabulky!$H$4:$J$34,3,0)),BX8,(VLOOKUP(CODE(BX8),tabulky!$I$4:$J$34,2,0)))</f>
        <v/>
      </c>
      <c r="BY16" s="31" t="str">
        <f>IF(ISERROR(VLOOKUP(BY8,tabulky!$H$4:$J$34,3,0)),BY8,(VLOOKUP(CODE(BY8),tabulky!$I$4:$J$34,2,0)))</f>
        <v/>
      </c>
      <c r="BZ16" s="31" t="str">
        <f>IF(ISERROR(VLOOKUP(BZ8,tabulky!$H$4:$J$34,3,0)),BZ8,(VLOOKUP(CODE(BZ8),tabulky!$I$4:$J$34,2,0)))</f>
        <v/>
      </c>
      <c r="CA16" s="31" t="str">
        <f>IF(ISERROR(VLOOKUP(CA8,tabulky!$H$4:$J$34,3,0)),CA8,(VLOOKUP(CODE(CA8),tabulky!$I$4:$J$34,2,0)))</f>
        <v/>
      </c>
      <c r="CB16" s="31" t="str">
        <f>IF(ISERROR(VLOOKUP(CB8,tabulky!$H$4:$J$34,3,0)),CB8,(VLOOKUP(CODE(CB8),tabulky!$I$4:$J$34,2,0)))</f>
        <v/>
      </c>
      <c r="CC16" s="31" t="str">
        <f>IF(ISERROR(VLOOKUP(CC8,tabulky!$H$4:$J$34,3,0)),CC8,(VLOOKUP(CODE(CC8),tabulky!$I$4:$J$34,2,0)))</f>
        <v/>
      </c>
      <c r="CD16" s="31" t="str">
        <f>IF(ISERROR(VLOOKUP(CD8,tabulky!$H$4:$J$34,3,0)),CD8,(VLOOKUP(CODE(CD8),tabulky!$I$4:$J$34,2,0)))</f>
        <v/>
      </c>
      <c r="CE16" s="31" t="str">
        <f>IF(ISERROR(VLOOKUP(CE8,tabulky!$H$4:$J$34,3,0)),CE8,(VLOOKUP(CODE(CE8),tabulky!$I$4:$J$34,2,0)))</f>
        <v/>
      </c>
      <c r="CF16" s="31" t="str">
        <f>IF(ISERROR(VLOOKUP(CF8,tabulky!$H$4:$J$34,3,0)),CF8,(VLOOKUP(CODE(CF8),tabulky!$I$4:$J$34,2,0)))</f>
        <v/>
      </c>
      <c r="CG16" s="31" t="str">
        <f>IF(ISERROR(VLOOKUP(CG8,tabulky!$H$4:$J$34,3,0)),CG8,(VLOOKUP(CODE(CG8),tabulky!$I$4:$J$34,2,0)))</f>
        <v/>
      </c>
      <c r="CH16" s="31" t="str">
        <f>IF(ISERROR(VLOOKUP(CH8,tabulky!$H$4:$J$34,3,0)),CH8,(VLOOKUP(CODE(CH8),tabulky!$I$4:$J$34,2,0)))</f>
        <v/>
      </c>
      <c r="CI16" s="31" t="str">
        <f>IF(ISERROR(VLOOKUP(CI8,tabulky!$H$4:$J$34,3,0)),CI8,(VLOOKUP(CODE(CI8),tabulky!$I$4:$J$34,2,0)))</f>
        <v/>
      </c>
      <c r="CJ16" s="31" t="str">
        <f>IF(ISERROR(VLOOKUP(CJ8,tabulky!$H$4:$J$34,3,0)),CJ8,(VLOOKUP(CODE(CJ8),tabulky!$I$4:$J$34,2,0)))</f>
        <v/>
      </c>
      <c r="CK16" s="31" t="str">
        <f>IF(ISERROR(VLOOKUP(CK8,tabulky!$H$4:$J$34,3,0)),CK8,(VLOOKUP(CODE(CK8),tabulky!$I$4:$J$34,2,0)))</f>
        <v/>
      </c>
      <c r="CL16" s="31" t="str">
        <f>IF(ISERROR(VLOOKUP(CL8,tabulky!$H$4:$J$34,3,0)),CL8,(VLOOKUP(CODE(CL8),tabulky!$I$4:$J$34,2,0)))</f>
        <v/>
      </c>
      <c r="CM16" s="31" t="str">
        <f>IF(ISERROR(VLOOKUP(CM8,tabulky!$H$4:$J$34,3,0)),CM8,(VLOOKUP(CODE(CM8),tabulky!$I$4:$J$34,2,0)))</f>
        <v/>
      </c>
      <c r="CN16" s="31" t="str">
        <f>IF(ISERROR(VLOOKUP(CN8,tabulky!$H$4:$J$34,3,0)),CN8,(VLOOKUP(CODE(CN8),tabulky!$I$4:$J$34,2,0)))</f>
        <v/>
      </c>
      <c r="CO16" s="31" t="str">
        <f>IF(ISERROR(VLOOKUP(CO8,tabulky!$H$4:$J$34,3,0)),CO8,(VLOOKUP(CODE(CO8),tabulky!$I$4:$J$34,2,0)))</f>
        <v/>
      </c>
      <c r="CP16" s="31" t="str">
        <f>IF(ISERROR(VLOOKUP(CP8,tabulky!$H$4:$J$34,3,0)),CP8,(VLOOKUP(CODE(CP8),tabulky!$I$4:$J$34,2,0)))</f>
        <v/>
      </c>
      <c r="CQ16" s="31" t="str">
        <f>IF(ISERROR(VLOOKUP(CQ8,tabulky!$H$4:$J$34,3,0)),CQ8,(VLOOKUP(CODE(CQ8),tabulky!$I$4:$J$34,2,0)))</f>
        <v/>
      </c>
      <c r="CR16" s="31" t="str">
        <f>IF(ISERROR(VLOOKUP(CR8,tabulky!$H$4:$J$34,3,0)),CR8,(VLOOKUP(CODE(CR8),tabulky!$I$4:$J$34,2,0)))</f>
        <v/>
      </c>
      <c r="CS16" s="31" t="str">
        <f>IF(ISERROR(VLOOKUP(CS8,tabulky!$H$4:$J$34,3,0)),CS8,(VLOOKUP(CODE(CS8),tabulky!$I$4:$J$34,2,0)))</f>
        <v/>
      </c>
      <c r="CT16" s="31" t="str">
        <f>IF(ISERROR(VLOOKUP(CT8,tabulky!$H$4:$J$34,3,0)),CT8,(VLOOKUP(CODE(CT8),tabulky!$I$4:$J$34,2,0)))</f>
        <v/>
      </c>
      <c r="CU16" s="31" t="str">
        <f>IF(ISERROR(VLOOKUP(CU8,tabulky!$H$4:$J$34,3,0)),CU8,(VLOOKUP(CODE(CU8),tabulky!$I$4:$J$34,2,0)))</f>
        <v/>
      </c>
      <c r="CV16" s="31" t="str">
        <f>IF(ISERROR(VLOOKUP(CV8,tabulky!$H$4:$J$34,3,0)),CV8,(VLOOKUP(CODE(CV8),tabulky!$I$4:$J$34,2,0)))</f>
        <v/>
      </c>
      <c r="CW16" s="31" t="str">
        <f>IF(ISERROR(VLOOKUP(CW8,tabulky!$H$4:$J$34,3,0)),CW8,(VLOOKUP(CODE(CW8),tabulky!$I$4:$J$34,2,0)))</f>
        <v/>
      </c>
      <c r="CX16" s="31" t="str">
        <f>IF(ISERROR(VLOOKUP(CX8,tabulky!$H$4:$J$34,3,0)),CX8,(VLOOKUP(CODE(CX8),tabulky!$I$4:$J$34,2,0)))</f>
        <v/>
      </c>
      <c r="CY16" s="31" t="str">
        <f>IF(ISERROR(VLOOKUP(CY8,tabulky!$H$4:$J$34,3,0)),CY8,(VLOOKUP(CODE(CY8),tabulky!$I$4:$J$34,2,0)))</f>
        <v/>
      </c>
      <c r="CZ16" s="31" t="str">
        <f>IF(ISERROR(VLOOKUP(CZ8,tabulky!$H$4:$J$34,3,0)),CZ8,(VLOOKUP(CODE(CZ8),tabulky!$I$4:$J$34,2,0)))</f>
        <v/>
      </c>
      <c r="DA16" s="47"/>
      <c r="DB16" s="47"/>
      <c r="DC16" s="48"/>
      <c r="DD16" s="48"/>
      <c r="DE16" s="16"/>
    </row>
    <row r="17" spans="2:109" s="8" customFormat="1" ht="18" customHeight="1" x14ac:dyDescent="0.4">
      <c r="B17" s="24" t="str">
        <f t="shared" si="8"/>
        <v>vesele podkovicky zvoni</v>
      </c>
      <c r="C17" s="30"/>
      <c r="D17" s="49"/>
      <c r="E17" s="31" t="str">
        <f>IF(ISERROR(VLOOKUP(E9,tabulky!$H$4:$J$34,3,0)),E9,(VLOOKUP(CODE(E9),tabulky!$I$4:$J$34,2,0)))</f>
        <v>v</v>
      </c>
      <c r="F17" s="31" t="str">
        <f>IF(ISERROR(VLOOKUP(F9,tabulky!$H$4:$J$34,3,0)),F9,(VLOOKUP(CODE(F9),tabulky!$I$4:$J$34,2,0)))</f>
        <v>e</v>
      </c>
      <c r="G17" s="31" t="str">
        <f>IF(ISERROR(VLOOKUP(G9,tabulky!$H$4:$J$34,3,0)),G9,(VLOOKUP(CODE(G9),tabulky!$I$4:$J$34,2,0)))</f>
        <v>s</v>
      </c>
      <c r="H17" s="31" t="str">
        <f>IF(ISERROR(VLOOKUP(H9,tabulky!$H$4:$J$34,3,0)),H9,(VLOOKUP(CODE(H9),tabulky!$I$4:$J$34,2,0)))</f>
        <v>e</v>
      </c>
      <c r="I17" s="31" t="str">
        <f>IF(ISERROR(VLOOKUP(I9,tabulky!$H$4:$J$34,3,0)),I9,(VLOOKUP(CODE(I9),tabulky!$I$4:$J$34,2,0)))</f>
        <v>l</v>
      </c>
      <c r="J17" s="31" t="str">
        <f>IF(ISERROR(VLOOKUP(J9,tabulky!$H$4:$J$34,3,0)),J9,(VLOOKUP(CODE(J9),tabulky!$I$4:$J$34,2,0)))</f>
        <v>e</v>
      </c>
      <c r="K17" s="31" t="str">
        <f>IF(ISERROR(VLOOKUP(K9,tabulky!$H$4:$J$34,3,0)),K9,(VLOOKUP(CODE(K9),tabulky!$I$4:$J$34,2,0)))</f>
        <v xml:space="preserve"> </v>
      </c>
      <c r="L17" s="31" t="str">
        <f>IF(ISERROR(VLOOKUP(L9,tabulky!$H$4:$J$34,3,0)),L9,(VLOOKUP(CODE(L9),tabulky!$I$4:$J$34,2,0)))</f>
        <v>p</v>
      </c>
      <c r="M17" s="31" t="str">
        <f>IF(ISERROR(VLOOKUP(M9,tabulky!$H$4:$J$34,3,0)),M9,(VLOOKUP(CODE(M9),tabulky!$I$4:$J$34,2,0)))</f>
        <v>o</v>
      </c>
      <c r="N17" s="31" t="str">
        <f>IF(ISERROR(VLOOKUP(N9,tabulky!$H$4:$J$34,3,0)),N9,(VLOOKUP(CODE(N9),tabulky!$I$4:$J$34,2,0)))</f>
        <v>d</v>
      </c>
      <c r="O17" s="31" t="str">
        <f>IF(ISERROR(VLOOKUP(O9,tabulky!$H$4:$J$34,3,0)),O9,(VLOOKUP(CODE(O9),tabulky!$I$4:$J$34,2,0)))</f>
        <v>k</v>
      </c>
      <c r="P17" s="31" t="str">
        <f>IF(ISERROR(VLOOKUP(P9,tabulky!$H$4:$J$34,3,0)),P9,(VLOOKUP(CODE(P9),tabulky!$I$4:$J$34,2,0)))</f>
        <v>o</v>
      </c>
      <c r="Q17" s="31" t="str">
        <f>IF(ISERROR(VLOOKUP(Q9,tabulky!$H$4:$J$34,3,0)),Q9,(VLOOKUP(CODE(Q9),tabulky!$I$4:$J$34,2,0)))</f>
        <v>v</v>
      </c>
      <c r="R17" s="31" t="str">
        <f>IF(ISERROR(VLOOKUP(R9,tabulky!$H$4:$J$34,3,0)),R9,(VLOOKUP(CODE(R9),tabulky!$I$4:$J$34,2,0)))</f>
        <v>i</v>
      </c>
      <c r="S17" s="31" t="str">
        <f>IF(ISERROR(VLOOKUP(S9,tabulky!$H$4:$J$34,3,0)),S9,(VLOOKUP(CODE(S9),tabulky!$I$4:$J$34,2,0)))</f>
        <v>c</v>
      </c>
      <c r="T17" s="31" t="str">
        <f>IF(ISERROR(VLOOKUP(T9,tabulky!$H$4:$J$34,3,0)),T9,(VLOOKUP(CODE(T9),tabulky!$I$4:$J$34,2,0)))</f>
        <v>k</v>
      </c>
      <c r="U17" s="31" t="str">
        <f>IF(ISERROR(VLOOKUP(U9,tabulky!$H$4:$J$34,3,0)),U9,(VLOOKUP(CODE(U9),tabulky!$I$4:$J$34,2,0)))</f>
        <v>y</v>
      </c>
      <c r="V17" s="31" t="str">
        <f>IF(ISERROR(VLOOKUP(V9,tabulky!$H$4:$J$34,3,0)),V9,(VLOOKUP(CODE(V9),tabulky!$I$4:$J$34,2,0)))</f>
        <v xml:space="preserve"> </v>
      </c>
      <c r="W17" s="31" t="str">
        <f>IF(ISERROR(VLOOKUP(W9,tabulky!$H$4:$J$34,3,0)),W9,(VLOOKUP(CODE(W9),tabulky!$I$4:$J$34,2,0)))</f>
        <v>z</v>
      </c>
      <c r="X17" s="31" t="str">
        <f>IF(ISERROR(VLOOKUP(X9,tabulky!$H$4:$J$34,3,0)),X9,(VLOOKUP(CODE(X9),tabulky!$I$4:$J$34,2,0)))</f>
        <v>v</v>
      </c>
      <c r="Y17" s="31" t="str">
        <f>IF(ISERROR(VLOOKUP(Y9,tabulky!$H$4:$J$34,3,0)),Y9,(VLOOKUP(CODE(Y9),tabulky!$I$4:$J$34,2,0)))</f>
        <v>o</v>
      </c>
      <c r="Z17" s="31" t="str">
        <f>IF(ISERROR(VLOOKUP(Z9,tabulky!$H$4:$J$34,3,0)),Z9,(VLOOKUP(CODE(Z9),tabulky!$I$4:$J$34,2,0)))</f>
        <v>n</v>
      </c>
      <c r="AA17" s="31" t="str">
        <f>IF(ISERROR(VLOOKUP(AA9,tabulky!$H$4:$J$34,3,0)),AA9,(VLOOKUP(CODE(AA9),tabulky!$I$4:$J$34,2,0)))</f>
        <v>i</v>
      </c>
      <c r="AB17" s="31" t="str">
        <f>IF(ISERROR(VLOOKUP(AB9,tabulky!$H$4:$J$34,3,0)),AB9,(VLOOKUP(CODE(AB9),tabulky!$I$4:$J$34,2,0)))</f>
        <v/>
      </c>
      <c r="AC17" s="31" t="str">
        <f>IF(ISERROR(VLOOKUP(AC9,tabulky!$H$4:$J$34,3,0)),AC9,(VLOOKUP(CODE(AC9),tabulky!$I$4:$J$34,2,0)))</f>
        <v/>
      </c>
      <c r="AD17" s="31" t="str">
        <f>IF(ISERROR(VLOOKUP(AD9,tabulky!$H$4:$J$34,3,0)),AD9,(VLOOKUP(CODE(AD9),tabulky!$I$4:$J$34,2,0)))</f>
        <v/>
      </c>
      <c r="AE17" s="31" t="str">
        <f>IF(ISERROR(VLOOKUP(AE9,tabulky!$H$4:$J$34,3,0)),AE9,(VLOOKUP(CODE(AE9),tabulky!$I$4:$J$34,2,0)))</f>
        <v/>
      </c>
      <c r="AF17" s="31" t="str">
        <f>IF(ISERROR(VLOOKUP(AF9,tabulky!$H$4:$J$34,3,0)),AF9,(VLOOKUP(CODE(AF9),tabulky!$I$4:$J$34,2,0)))</f>
        <v/>
      </c>
      <c r="AG17" s="31" t="str">
        <f>IF(ISERROR(VLOOKUP(AG9,tabulky!$H$4:$J$34,3,0)),AG9,(VLOOKUP(CODE(AG9),tabulky!$I$4:$J$34,2,0)))</f>
        <v/>
      </c>
      <c r="AH17" s="31" t="str">
        <f>IF(ISERROR(VLOOKUP(AH9,tabulky!$H$4:$J$34,3,0)),AH9,(VLOOKUP(CODE(AH9),tabulky!$I$4:$J$34,2,0)))</f>
        <v/>
      </c>
      <c r="AI17" s="31" t="str">
        <f>IF(ISERROR(VLOOKUP(AI9,tabulky!$H$4:$J$34,3,0)),AI9,(VLOOKUP(CODE(AI9),tabulky!$I$4:$J$34,2,0)))</f>
        <v/>
      </c>
      <c r="AJ17" s="31" t="str">
        <f>IF(ISERROR(VLOOKUP(AJ9,tabulky!$H$4:$J$34,3,0)),AJ9,(VLOOKUP(CODE(AJ9),tabulky!$I$4:$J$34,2,0)))</f>
        <v/>
      </c>
      <c r="AK17" s="31" t="str">
        <f>IF(ISERROR(VLOOKUP(AK9,tabulky!$H$4:$J$34,3,0)),AK9,(VLOOKUP(CODE(AK9),tabulky!$I$4:$J$34,2,0)))</f>
        <v/>
      </c>
      <c r="AL17" s="31" t="str">
        <f>IF(ISERROR(VLOOKUP(AL9,tabulky!$H$4:$J$34,3,0)),AL9,(VLOOKUP(CODE(AL9),tabulky!$I$4:$J$34,2,0)))</f>
        <v/>
      </c>
      <c r="AM17" s="31" t="str">
        <f>IF(ISERROR(VLOOKUP(AM9,tabulky!$H$4:$J$34,3,0)),AM9,(VLOOKUP(CODE(AM9),tabulky!$I$4:$J$34,2,0)))</f>
        <v/>
      </c>
      <c r="AN17" s="31" t="str">
        <f>IF(ISERROR(VLOOKUP(AN9,tabulky!$H$4:$J$34,3,0)),AN9,(VLOOKUP(CODE(AN9),tabulky!$I$4:$J$34,2,0)))</f>
        <v/>
      </c>
      <c r="AO17" s="31" t="str">
        <f>IF(ISERROR(VLOOKUP(AO9,tabulky!$H$4:$J$34,3,0)),AO9,(VLOOKUP(CODE(AO9),tabulky!$I$4:$J$34,2,0)))</f>
        <v/>
      </c>
      <c r="AP17" s="31" t="str">
        <f>IF(ISERROR(VLOOKUP(AP9,tabulky!$H$4:$J$34,3,0)),AP9,(VLOOKUP(CODE(AP9),tabulky!$I$4:$J$34,2,0)))</f>
        <v/>
      </c>
      <c r="AQ17" s="31" t="str">
        <f>IF(ISERROR(VLOOKUP(AQ9,tabulky!$H$4:$J$34,3,0)),AQ9,(VLOOKUP(CODE(AQ9),tabulky!$I$4:$J$34,2,0)))</f>
        <v/>
      </c>
      <c r="AR17" s="31" t="str">
        <f>IF(ISERROR(VLOOKUP(AR9,tabulky!$H$4:$J$34,3,0)),AR9,(VLOOKUP(CODE(AR9),tabulky!$I$4:$J$34,2,0)))</f>
        <v/>
      </c>
      <c r="AS17" s="31" t="str">
        <f>IF(ISERROR(VLOOKUP(AS9,tabulky!$H$4:$J$34,3,0)),AS9,(VLOOKUP(CODE(AS9),tabulky!$I$4:$J$34,2,0)))</f>
        <v/>
      </c>
      <c r="AT17" s="31" t="str">
        <f>IF(ISERROR(VLOOKUP(AT9,tabulky!$H$4:$J$34,3,0)),AT9,(VLOOKUP(CODE(AT9),tabulky!$I$4:$J$34,2,0)))</f>
        <v/>
      </c>
      <c r="AU17" s="31" t="str">
        <f>IF(ISERROR(VLOOKUP(AU9,tabulky!$H$4:$J$34,3,0)),AU9,(VLOOKUP(CODE(AU9),tabulky!$I$4:$J$34,2,0)))</f>
        <v/>
      </c>
      <c r="AV17" s="31" t="str">
        <f>IF(ISERROR(VLOOKUP(AV9,tabulky!$H$4:$J$34,3,0)),AV9,(VLOOKUP(CODE(AV9),tabulky!$I$4:$J$34,2,0)))</f>
        <v/>
      </c>
      <c r="AW17" s="31" t="str">
        <f>IF(ISERROR(VLOOKUP(AW9,tabulky!$H$4:$J$34,3,0)),AW9,(VLOOKUP(CODE(AW9),tabulky!$I$4:$J$34,2,0)))</f>
        <v/>
      </c>
      <c r="AX17" s="31" t="str">
        <f>IF(ISERROR(VLOOKUP(AX9,tabulky!$H$4:$J$34,3,0)),AX9,(VLOOKUP(CODE(AX9),tabulky!$I$4:$J$34,2,0)))</f>
        <v/>
      </c>
      <c r="AY17" s="31" t="str">
        <f>IF(ISERROR(VLOOKUP(AY9,tabulky!$H$4:$J$34,3,0)),AY9,(VLOOKUP(CODE(AY9),tabulky!$I$4:$J$34,2,0)))</f>
        <v/>
      </c>
      <c r="AZ17" s="31" t="str">
        <f>IF(ISERROR(VLOOKUP(AZ9,tabulky!$H$4:$J$34,3,0)),AZ9,(VLOOKUP(CODE(AZ9),tabulky!$I$4:$J$34,2,0)))</f>
        <v/>
      </c>
      <c r="BA17" s="31" t="str">
        <f>IF(ISERROR(VLOOKUP(BA9,tabulky!$H$4:$J$34,3,0)),BA9,(VLOOKUP(CODE(BA9),tabulky!$I$4:$J$34,2,0)))</f>
        <v/>
      </c>
      <c r="BB17" s="31" t="str">
        <f>IF(ISERROR(VLOOKUP(BB9,tabulky!$H$4:$J$34,3,0)),BB9,(VLOOKUP(CODE(BB9),tabulky!$I$4:$J$34,2,0)))</f>
        <v/>
      </c>
      <c r="BC17" s="31" t="str">
        <f>IF(ISERROR(VLOOKUP(BC9,tabulky!$H$4:$J$34,3,0)),BC9,(VLOOKUP(CODE(BC9),tabulky!$I$4:$J$34,2,0)))</f>
        <v/>
      </c>
      <c r="BD17" s="31" t="str">
        <f>IF(ISERROR(VLOOKUP(BD9,tabulky!$H$4:$J$34,3,0)),BD9,(VLOOKUP(CODE(BD9),tabulky!$I$4:$J$34,2,0)))</f>
        <v/>
      </c>
      <c r="BE17" s="31" t="str">
        <f>IF(ISERROR(VLOOKUP(BE9,tabulky!$H$4:$J$34,3,0)),BE9,(VLOOKUP(CODE(BE9),tabulky!$I$4:$J$34,2,0)))</f>
        <v/>
      </c>
      <c r="BF17" s="31" t="str">
        <f>IF(ISERROR(VLOOKUP(BF9,tabulky!$H$4:$J$34,3,0)),BF9,(VLOOKUP(CODE(BF9),tabulky!$I$4:$J$34,2,0)))</f>
        <v/>
      </c>
      <c r="BG17" s="31" t="str">
        <f>IF(ISERROR(VLOOKUP(BG9,tabulky!$H$4:$J$34,3,0)),BG9,(VLOOKUP(CODE(BG9),tabulky!$I$4:$J$34,2,0)))</f>
        <v/>
      </c>
      <c r="BH17" s="31" t="str">
        <f>IF(ISERROR(VLOOKUP(BH9,tabulky!$H$4:$J$34,3,0)),BH9,(VLOOKUP(CODE(BH9),tabulky!$I$4:$J$34,2,0)))</f>
        <v/>
      </c>
      <c r="BI17" s="31" t="str">
        <f>IF(ISERROR(VLOOKUP(BI9,tabulky!$H$4:$J$34,3,0)),BI9,(VLOOKUP(CODE(BI9),tabulky!$I$4:$J$34,2,0)))</f>
        <v/>
      </c>
      <c r="BJ17" s="31" t="str">
        <f>IF(ISERROR(VLOOKUP(BJ9,tabulky!$H$4:$J$34,3,0)),BJ9,(VLOOKUP(CODE(BJ9),tabulky!$I$4:$J$34,2,0)))</f>
        <v/>
      </c>
      <c r="BK17" s="31" t="str">
        <f>IF(ISERROR(VLOOKUP(BK9,tabulky!$H$4:$J$34,3,0)),BK9,(VLOOKUP(CODE(BK9),tabulky!$I$4:$J$34,2,0)))</f>
        <v/>
      </c>
      <c r="BL17" s="31" t="str">
        <f>IF(ISERROR(VLOOKUP(BL9,tabulky!$H$4:$J$34,3,0)),BL9,(VLOOKUP(CODE(BL9),tabulky!$I$4:$J$34,2,0)))</f>
        <v/>
      </c>
      <c r="BM17" s="31" t="str">
        <f>IF(ISERROR(VLOOKUP(BM9,tabulky!$H$4:$J$34,3,0)),BM9,(VLOOKUP(CODE(BM9),tabulky!$I$4:$J$34,2,0)))</f>
        <v/>
      </c>
      <c r="BN17" s="31" t="str">
        <f>IF(ISERROR(VLOOKUP(BN9,tabulky!$H$4:$J$34,3,0)),BN9,(VLOOKUP(CODE(BN9),tabulky!$I$4:$J$34,2,0)))</f>
        <v/>
      </c>
      <c r="BO17" s="31" t="str">
        <f>IF(ISERROR(VLOOKUP(BO9,tabulky!$H$4:$J$34,3,0)),BO9,(VLOOKUP(CODE(BO9),tabulky!$I$4:$J$34,2,0)))</f>
        <v/>
      </c>
      <c r="BP17" s="31" t="str">
        <f>IF(ISERROR(VLOOKUP(BP9,tabulky!$H$4:$J$34,3,0)),BP9,(VLOOKUP(CODE(BP9),tabulky!$I$4:$J$34,2,0)))</f>
        <v/>
      </c>
      <c r="BQ17" s="31" t="str">
        <f>IF(ISERROR(VLOOKUP(BQ9,tabulky!$H$4:$J$34,3,0)),BQ9,(VLOOKUP(CODE(BQ9),tabulky!$I$4:$J$34,2,0)))</f>
        <v/>
      </c>
      <c r="BR17" s="31" t="str">
        <f>IF(ISERROR(VLOOKUP(BR9,tabulky!$H$4:$J$34,3,0)),BR9,(VLOOKUP(CODE(BR9),tabulky!$I$4:$J$34,2,0)))</f>
        <v/>
      </c>
      <c r="BS17" s="31" t="str">
        <f>IF(ISERROR(VLOOKUP(BS9,tabulky!$H$4:$J$34,3,0)),BS9,(VLOOKUP(CODE(BS9),tabulky!$I$4:$J$34,2,0)))</f>
        <v/>
      </c>
      <c r="BT17" s="31" t="str">
        <f>IF(ISERROR(VLOOKUP(BT9,tabulky!$H$4:$J$34,3,0)),BT9,(VLOOKUP(CODE(BT9),tabulky!$I$4:$J$34,2,0)))</f>
        <v/>
      </c>
      <c r="BU17" s="31" t="str">
        <f>IF(ISERROR(VLOOKUP(BU9,tabulky!$H$4:$J$34,3,0)),BU9,(VLOOKUP(CODE(BU9),tabulky!$I$4:$J$34,2,0)))</f>
        <v/>
      </c>
      <c r="BV17" s="31" t="str">
        <f>IF(ISERROR(VLOOKUP(BV9,tabulky!$H$4:$J$34,3,0)),BV9,(VLOOKUP(CODE(BV9),tabulky!$I$4:$J$34,2,0)))</f>
        <v/>
      </c>
      <c r="BW17" s="31" t="str">
        <f>IF(ISERROR(VLOOKUP(BW9,tabulky!$H$4:$J$34,3,0)),BW9,(VLOOKUP(CODE(BW9),tabulky!$I$4:$J$34,2,0)))</f>
        <v/>
      </c>
      <c r="BX17" s="31" t="str">
        <f>IF(ISERROR(VLOOKUP(BX9,tabulky!$H$4:$J$34,3,0)),BX9,(VLOOKUP(CODE(BX9),tabulky!$I$4:$J$34,2,0)))</f>
        <v/>
      </c>
      <c r="BY17" s="31" t="str">
        <f>IF(ISERROR(VLOOKUP(BY9,tabulky!$H$4:$J$34,3,0)),BY9,(VLOOKUP(CODE(BY9),tabulky!$I$4:$J$34,2,0)))</f>
        <v/>
      </c>
      <c r="BZ17" s="31" t="str">
        <f>IF(ISERROR(VLOOKUP(BZ9,tabulky!$H$4:$J$34,3,0)),BZ9,(VLOOKUP(CODE(BZ9),tabulky!$I$4:$J$34,2,0)))</f>
        <v/>
      </c>
      <c r="CA17" s="31" t="str">
        <f>IF(ISERROR(VLOOKUP(CA9,tabulky!$H$4:$J$34,3,0)),CA9,(VLOOKUP(CODE(CA9),tabulky!$I$4:$J$34,2,0)))</f>
        <v/>
      </c>
      <c r="CB17" s="31" t="str">
        <f>IF(ISERROR(VLOOKUP(CB9,tabulky!$H$4:$J$34,3,0)),CB9,(VLOOKUP(CODE(CB9),tabulky!$I$4:$J$34,2,0)))</f>
        <v/>
      </c>
      <c r="CC17" s="31" t="str">
        <f>IF(ISERROR(VLOOKUP(CC9,tabulky!$H$4:$J$34,3,0)),CC9,(VLOOKUP(CODE(CC9),tabulky!$I$4:$J$34,2,0)))</f>
        <v/>
      </c>
      <c r="CD17" s="31" t="str">
        <f>IF(ISERROR(VLOOKUP(CD9,tabulky!$H$4:$J$34,3,0)),CD9,(VLOOKUP(CODE(CD9),tabulky!$I$4:$J$34,2,0)))</f>
        <v/>
      </c>
      <c r="CE17" s="31" t="str">
        <f>IF(ISERROR(VLOOKUP(CE9,tabulky!$H$4:$J$34,3,0)),CE9,(VLOOKUP(CODE(CE9),tabulky!$I$4:$J$34,2,0)))</f>
        <v/>
      </c>
      <c r="CF17" s="31" t="str">
        <f>IF(ISERROR(VLOOKUP(CF9,tabulky!$H$4:$J$34,3,0)),CF9,(VLOOKUP(CODE(CF9),tabulky!$I$4:$J$34,2,0)))</f>
        <v/>
      </c>
      <c r="CG17" s="31" t="str">
        <f>IF(ISERROR(VLOOKUP(CG9,tabulky!$H$4:$J$34,3,0)),CG9,(VLOOKUP(CODE(CG9),tabulky!$I$4:$J$34,2,0)))</f>
        <v/>
      </c>
      <c r="CH17" s="31" t="str">
        <f>IF(ISERROR(VLOOKUP(CH9,tabulky!$H$4:$J$34,3,0)),CH9,(VLOOKUP(CODE(CH9),tabulky!$I$4:$J$34,2,0)))</f>
        <v/>
      </c>
      <c r="CI17" s="31" t="str">
        <f>IF(ISERROR(VLOOKUP(CI9,tabulky!$H$4:$J$34,3,0)),CI9,(VLOOKUP(CODE(CI9),tabulky!$I$4:$J$34,2,0)))</f>
        <v/>
      </c>
      <c r="CJ17" s="31" t="str">
        <f>IF(ISERROR(VLOOKUP(CJ9,tabulky!$H$4:$J$34,3,0)),CJ9,(VLOOKUP(CODE(CJ9),tabulky!$I$4:$J$34,2,0)))</f>
        <v/>
      </c>
      <c r="CK17" s="31" t="str">
        <f>IF(ISERROR(VLOOKUP(CK9,tabulky!$H$4:$J$34,3,0)),CK9,(VLOOKUP(CODE(CK9),tabulky!$I$4:$J$34,2,0)))</f>
        <v/>
      </c>
      <c r="CL17" s="31" t="str">
        <f>IF(ISERROR(VLOOKUP(CL9,tabulky!$H$4:$J$34,3,0)),CL9,(VLOOKUP(CODE(CL9),tabulky!$I$4:$J$34,2,0)))</f>
        <v/>
      </c>
      <c r="CM17" s="31" t="str">
        <f>IF(ISERROR(VLOOKUP(CM9,tabulky!$H$4:$J$34,3,0)),CM9,(VLOOKUP(CODE(CM9),tabulky!$I$4:$J$34,2,0)))</f>
        <v/>
      </c>
      <c r="CN17" s="31" t="str">
        <f>IF(ISERROR(VLOOKUP(CN9,tabulky!$H$4:$J$34,3,0)),CN9,(VLOOKUP(CODE(CN9),tabulky!$I$4:$J$34,2,0)))</f>
        <v/>
      </c>
      <c r="CO17" s="31" t="str">
        <f>IF(ISERROR(VLOOKUP(CO9,tabulky!$H$4:$J$34,3,0)),CO9,(VLOOKUP(CODE(CO9),tabulky!$I$4:$J$34,2,0)))</f>
        <v/>
      </c>
      <c r="CP17" s="31" t="str">
        <f>IF(ISERROR(VLOOKUP(CP9,tabulky!$H$4:$J$34,3,0)),CP9,(VLOOKUP(CODE(CP9),tabulky!$I$4:$J$34,2,0)))</f>
        <v/>
      </c>
      <c r="CQ17" s="31" t="str">
        <f>IF(ISERROR(VLOOKUP(CQ9,tabulky!$H$4:$J$34,3,0)),CQ9,(VLOOKUP(CODE(CQ9),tabulky!$I$4:$J$34,2,0)))</f>
        <v/>
      </c>
      <c r="CR17" s="31" t="str">
        <f>IF(ISERROR(VLOOKUP(CR9,tabulky!$H$4:$J$34,3,0)),CR9,(VLOOKUP(CODE(CR9),tabulky!$I$4:$J$34,2,0)))</f>
        <v/>
      </c>
      <c r="CS17" s="31" t="str">
        <f>IF(ISERROR(VLOOKUP(CS9,tabulky!$H$4:$J$34,3,0)),CS9,(VLOOKUP(CODE(CS9),tabulky!$I$4:$J$34,2,0)))</f>
        <v/>
      </c>
      <c r="CT17" s="31" t="str">
        <f>IF(ISERROR(VLOOKUP(CT9,tabulky!$H$4:$J$34,3,0)),CT9,(VLOOKUP(CODE(CT9),tabulky!$I$4:$J$34,2,0)))</f>
        <v/>
      </c>
      <c r="CU17" s="31" t="str">
        <f>IF(ISERROR(VLOOKUP(CU9,tabulky!$H$4:$J$34,3,0)),CU9,(VLOOKUP(CODE(CU9),tabulky!$I$4:$J$34,2,0)))</f>
        <v/>
      </c>
      <c r="CV17" s="31" t="str">
        <f>IF(ISERROR(VLOOKUP(CV9,tabulky!$H$4:$J$34,3,0)),CV9,(VLOOKUP(CODE(CV9),tabulky!$I$4:$J$34,2,0)))</f>
        <v/>
      </c>
      <c r="CW17" s="31" t="str">
        <f>IF(ISERROR(VLOOKUP(CW9,tabulky!$H$4:$J$34,3,0)),CW9,(VLOOKUP(CODE(CW9),tabulky!$I$4:$J$34,2,0)))</f>
        <v/>
      </c>
      <c r="CX17" s="31" t="str">
        <f>IF(ISERROR(VLOOKUP(CX9,tabulky!$H$4:$J$34,3,0)),CX9,(VLOOKUP(CODE(CX9),tabulky!$I$4:$J$34,2,0)))</f>
        <v/>
      </c>
      <c r="CY17" s="31" t="str">
        <f>IF(ISERROR(VLOOKUP(CY9,tabulky!$H$4:$J$34,3,0)),CY9,(VLOOKUP(CODE(CY9),tabulky!$I$4:$J$34,2,0)))</f>
        <v/>
      </c>
      <c r="CZ17" s="31" t="str">
        <f>IF(ISERROR(VLOOKUP(CZ9,tabulky!$H$4:$J$34,3,0)),CZ9,(VLOOKUP(CODE(CZ9),tabulky!$I$4:$J$34,2,0)))</f>
        <v/>
      </c>
      <c r="DA17" s="47"/>
      <c r="DB17" s="47"/>
      <c r="DC17" s="48"/>
      <c r="DD17" s="48"/>
      <c r="DE17" s="16"/>
    </row>
    <row r="18" spans="2:109" s="8" customFormat="1" ht="18" customHeight="1" x14ac:dyDescent="0.4">
      <c r="B18" s="24" t="str">
        <f t="shared" si="8"/>
        <v>je sikovny a sam.</v>
      </c>
      <c r="C18" s="30"/>
      <c r="D18" s="49"/>
      <c r="E18" s="31" t="str">
        <f>IF(ISERROR(VLOOKUP(E10,tabulky!$H$4:$J$34,3,0)),E10,(VLOOKUP(CODE(E10),tabulky!$I$4:$J$34,2,0)))</f>
        <v>j</v>
      </c>
      <c r="F18" s="31" t="str">
        <f>IF(ISERROR(VLOOKUP(F10,tabulky!$H$4:$J$34,3,0)),F10,(VLOOKUP(CODE(F10),tabulky!$I$4:$J$34,2,0)))</f>
        <v>e</v>
      </c>
      <c r="G18" s="31" t="str">
        <f>IF(ISERROR(VLOOKUP(G10,tabulky!$H$4:$J$34,3,0)),G10,(VLOOKUP(CODE(G10),tabulky!$I$4:$J$34,2,0)))</f>
        <v xml:space="preserve"> </v>
      </c>
      <c r="H18" s="31" t="str">
        <f>IF(ISERROR(VLOOKUP(H10,tabulky!$H$4:$J$34,3,0)),H10,(VLOOKUP(CODE(H10),tabulky!$I$4:$J$34,2,0)))</f>
        <v>s</v>
      </c>
      <c r="I18" s="31" t="str">
        <f>IF(ISERROR(VLOOKUP(I10,tabulky!$H$4:$J$34,3,0)),I10,(VLOOKUP(CODE(I10),tabulky!$I$4:$J$34,2,0)))</f>
        <v>i</v>
      </c>
      <c r="J18" s="31" t="str">
        <f>IF(ISERROR(VLOOKUP(J10,tabulky!$H$4:$J$34,3,0)),J10,(VLOOKUP(CODE(J10),tabulky!$I$4:$J$34,2,0)))</f>
        <v>k</v>
      </c>
      <c r="K18" s="31" t="str">
        <f>IF(ISERROR(VLOOKUP(K10,tabulky!$H$4:$J$34,3,0)),K10,(VLOOKUP(CODE(K10),tabulky!$I$4:$J$34,2,0)))</f>
        <v>o</v>
      </c>
      <c r="L18" s="31" t="str">
        <f>IF(ISERROR(VLOOKUP(L10,tabulky!$H$4:$J$34,3,0)),L10,(VLOOKUP(CODE(L10),tabulky!$I$4:$J$34,2,0)))</f>
        <v>v</v>
      </c>
      <c r="M18" s="31" t="str">
        <f>IF(ISERROR(VLOOKUP(M10,tabulky!$H$4:$J$34,3,0)),M10,(VLOOKUP(CODE(M10),tabulky!$I$4:$J$34,2,0)))</f>
        <v>n</v>
      </c>
      <c r="N18" s="31" t="str">
        <f>IF(ISERROR(VLOOKUP(N10,tabulky!$H$4:$J$34,3,0)),N10,(VLOOKUP(CODE(N10),tabulky!$I$4:$J$34,2,0)))</f>
        <v>y</v>
      </c>
      <c r="O18" s="31" t="str">
        <f>IF(ISERROR(VLOOKUP(O10,tabulky!$H$4:$J$34,3,0)),O10,(VLOOKUP(CODE(O10),tabulky!$I$4:$J$34,2,0)))</f>
        <v xml:space="preserve"> </v>
      </c>
      <c r="P18" s="31" t="str">
        <f>IF(ISERROR(VLOOKUP(P10,tabulky!$H$4:$J$34,3,0)),P10,(VLOOKUP(CODE(P10),tabulky!$I$4:$J$34,2,0)))</f>
        <v>a</v>
      </c>
      <c r="Q18" s="31" t="str">
        <f>IF(ISERROR(VLOOKUP(Q10,tabulky!$H$4:$J$34,3,0)),Q10,(VLOOKUP(CODE(Q10),tabulky!$I$4:$J$34,2,0)))</f>
        <v xml:space="preserve"> </v>
      </c>
      <c r="R18" s="31" t="str">
        <f>IF(ISERROR(VLOOKUP(R10,tabulky!$H$4:$J$34,3,0)),R10,(VLOOKUP(CODE(R10),tabulky!$I$4:$J$34,2,0)))</f>
        <v>s</v>
      </c>
      <c r="S18" s="31" t="str">
        <f>IF(ISERROR(VLOOKUP(S10,tabulky!$H$4:$J$34,3,0)),S10,(VLOOKUP(CODE(S10),tabulky!$I$4:$J$34,2,0)))</f>
        <v>a</v>
      </c>
      <c r="T18" s="31" t="str">
        <f>IF(ISERROR(VLOOKUP(T10,tabulky!$H$4:$J$34,3,0)),T10,(VLOOKUP(CODE(T10),tabulky!$I$4:$J$34,2,0)))</f>
        <v>m</v>
      </c>
      <c r="U18" s="31" t="str">
        <f>IF(ISERROR(VLOOKUP(U10,tabulky!$H$4:$J$34,3,0)),U10,(VLOOKUP(CODE(U10),tabulky!$I$4:$J$34,2,0)))</f>
        <v>.</v>
      </c>
      <c r="V18" s="31" t="str">
        <f>IF(ISERROR(VLOOKUP(V10,tabulky!$H$4:$J$34,3,0)),V10,(VLOOKUP(CODE(V10),tabulky!$I$4:$J$34,2,0)))</f>
        <v/>
      </c>
      <c r="W18" s="31" t="str">
        <f>IF(ISERROR(VLOOKUP(W10,tabulky!$H$4:$J$34,3,0)),W10,(VLOOKUP(CODE(W10),tabulky!$I$4:$J$34,2,0)))</f>
        <v/>
      </c>
      <c r="X18" s="31" t="str">
        <f>IF(ISERROR(VLOOKUP(X10,tabulky!$H$4:$J$34,3,0)),X10,(VLOOKUP(CODE(X10),tabulky!$I$4:$J$34,2,0)))</f>
        <v/>
      </c>
      <c r="Y18" s="31" t="str">
        <f>IF(ISERROR(VLOOKUP(Y10,tabulky!$H$4:$J$34,3,0)),Y10,(VLOOKUP(CODE(Y10),tabulky!$I$4:$J$34,2,0)))</f>
        <v/>
      </c>
      <c r="Z18" s="31" t="str">
        <f>IF(ISERROR(VLOOKUP(Z10,tabulky!$H$4:$J$34,3,0)),Z10,(VLOOKUP(CODE(Z10),tabulky!$I$4:$J$34,2,0)))</f>
        <v/>
      </c>
      <c r="AA18" s="31" t="str">
        <f>IF(ISERROR(VLOOKUP(AA10,tabulky!$H$4:$J$34,3,0)),AA10,(VLOOKUP(CODE(AA10),tabulky!$I$4:$J$34,2,0)))</f>
        <v/>
      </c>
      <c r="AB18" s="31" t="str">
        <f>IF(ISERROR(VLOOKUP(AB10,tabulky!$H$4:$J$34,3,0)),AB10,(VLOOKUP(CODE(AB10),tabulky!$I$4:$J$34,2,0)))</f>
        <v/>
      </c>
      <c r="AC18" s="31" t="str">
        <f>IF(ISERROR(VLOOKUP(AC10,tabulky!$H$4:$J$34,3,0)),AC10,(VLOOKUP(CODE(AC10),tabulky!$I$4:$J$34,2,0)))</f>
        <v/>
      </c>
      <c r="AD18" s="31" t="str">
        <f>IF(ISERROR(VLOOKUP(AD10,tabulky!$H$4:$J$34,3,0)),AD10,(VLOOKUP(CODE(AD10),tabulky!$I$4:$J$34,2,0)))</f>
        <v/>
      </c>
      <c r="AE18" s="31" t="str">
        <f>IF(ISERROR(VLOOKUP(AE10,tabulky!$H$4:$J$34,3,0)),AE10,(VLOOKUP(CODE(AE10),tabulky!$I$4:$J$34,2,0)))</f>
        <v/>
      </c>
      <c r="AF18" s="31" t="str">
        <f>IF(ISERROR(VLOOKUP(AF10,tabulky!$H$4:$J$34,3,0)),AF10,(VLOOKUP(CODE(AF10),tabulky!$I$4:$J$34,2,0)))</f>
        <v/>
      </c>
      <c r="AG18" s="31" t="str">
        <f>IF(ISERROR(VLOOKUP(AG10,tabulky!$H$4:$J$34,3,0)),AG10,(VLOOKUP(CODE(AG10),tabulky!$I$4:$J$34,2,0)))</f>
        <v/>
      </c>
      <c r="AH18" s="31" t="str">
        <f>IF(ISERROR(VLOOKUP(AH10,tabulky!$H$4:$J$34,3,0)),AH10,(VLOOKUP(CODE(AH10),tabulky!$I$4:$J$34,2,0)))</f>
        <v/>
      </c>
      <c r="AI18" s="31" t="str">
        <f>IF(ISERROR(VLOOKUP(AI10,tabulky!$H$4:$J$34,3,0)),AI10,(VLOOKUP(CODE(AI10),tabulky!$I$4:$J$34,2,0)))</f>
        <v/>
      </c>
      <c r="AJ18" s="31" t="str">
        <f>IF(ISERROR(VLOOKUP(AJ10,tabulky!$H$4:$J$34,3,0)),AJ10,(VLOOKUP(CODE(AJ10),tabulky!$I$4:$J$34,2,0)))</f>
        <v/>
      </c>
      <c r="AK18" s="31" t="str">
        <f>IF(ISERROR(VLOOKUP(AK10,tabulky!$H$4:$J$34,3,0)),AK10,(VLOOKUP(CODE(AK10),tabulky!$I$4:$J$34,2,0)))</f>
        <v/>
      </c>
      <c r="AL18" s="31" t="str">
        <f>IF(ISERROR(VLOOKUP(AL10,tabulky!$H$4:$J$34,3,0)),AL10,(VLOOKUP(CODE(AL10),tabulky!$I$4:$J$34,2,0)))</f>
        <v/>
      </c>
      <c r="AM18" s="31" t="str">
        <f>IF(ISERROR(VLOOKUP(AM10,tabulky!$H$4:$J$34,3,0)),AM10,(VLOOKUP(CODE(AM10),tabulky!$I$4:$J$34,2,0)))</f>
        <v/>
      </c>
      <c r="AN18" s="31" t="str">
        <f>IF(ISERROR(VLOOKUP(AN10,tabulky!$H$4:$J$34,3,0)),AN10,(VLOOKUP(CODE(AN10),tabulky!$I$4:$J$34,2,0)))</f>
        <v/>
      </c>
      <c r="AO18" s="31" t="str">
        <f>IF(ISERROR(VLOOKUP(AO10,tabulky!$H$4:$J$34,3,0)),AO10,(VLOOKUP(CODE(AO10),tabulky!$I$4:$J$34,2,0)))</f>
        <v/>
      </c>
      <c r="AP18" s="31" t="str">
        <f>IF(ISERROR(VLOOKUP(AP10,tabulky!$H$4:$J$34,3,0)),AP10,(VLOOKUP(CODE(AP10),tabulky!$I$4:$J$34,2,0)))</f>
        <v/>
      </c>
      <c r="AQ18" s="31" t="str">
        <f>IF(ISERROR(VLOOKUP(AQ10,tabulky!$H$4:$J$34,3,0)),AQ10,(VLOOKUP(CODE(AQ10),tabulky!$I$4:$J$34,2,0)))</f>
        <v/>
      </c>
      <c r="AR18" s="31" t="str">
        <f>IF(ISERROR(VLOOKUP(AR10,tabulky!$H$4:$J$34,3,0)),AR10,(VLOOKUP(CODE(AR10),tabulky!$I$4:$J$34,2,0)))</f>
        <v/>
      </c>
      <c r="AS18" s="31" t="str">
        <f>IF(ISERROR(VLOOKUP(AS10,tabulky!$H$4:$J$34,3,0)),AS10,(VLOOKUP(CODE(AS10),tabulky!$I$4:$J$34,2,0)))</f>
        <v/>
      </c>
      <c r="AT18" s="31" t="str">
        <f>IF(ISERROR(VLOOKUP(AT10,tabulky!$H$4:$J$34,3,0)),AT10,(VLOOKUP(CODE(AT10),tabulky!$I$4:$J$34,2,0)))</f>
        <v/>
      </c>
      <c r="AU18" s="31" t="str">
        <f>IF(ISERROR(VLOOKUP(AU10,tabulky!$H$4:$J$34,3,0)),AU10,(VLOOKUP(CODE(AU10),tabulky!$I$4:$J$34,2,0)))</f>
        <v/>
      </c>
      <c r="AV18" s="31" t="str">
        <f>IF(ISERROR(VLOOKUP(AV10,tabulky!$H$4:$J$34,3,0)),AV10,(VLOOKUP(CODE(AV10),tabulky!$I$4:$J$34,2,0)))</f>
        <v/>
      </c>
      <c r="AW18" s="31" t="str">
        <f>IF(ISERROR(VLOOKUP(AW10,tabulky!$H$4:$J$34,3,0)),AW10,(VLOOKUP(CODE(AW10),tabulky!$I$4:$J$34,2,0)))</f>
        <v/>
      </c>
      <c r="AX18" s="31" t="str">
        <f>IF(ISERROR(VLOOKUP(AX10,tabulky!$H$4:$J$34,3,0)),AX10,(VLOOKUP(CODE(AX10),tabulky!$I$4:$J$34,2,0)))</f>
        <v/>
      </c>
      <c r="AY18" s="31" t="str">
        <f>IF(ISERROR(VLOOKUP(AY10,tabulky!$H$4:$J$34,3,0)),AY10,(VLOOKUP(CODE(AY10),tabulky!$I$4:$J$34,2,0)))</f>
        <v/>
      </c>
      <c r="AZ18" s="31" t="str">
        <f>IF(ISERROR(VLOOKUP(AZ10,tabulky!$H$4:$J$34,3,0)),AZ10,(VLOOKUP(CODE(AZ10),tabulky!$I$4:$J$34,2,0)))</f>
        <v/>
      </c>
      <c r="BA18" s="31" t="str">
        <f>IF(ISERROR(VLOOKUP(BA10,tabulky!$H$4:$J$34,3,0)),BA10,(VLOOKUP(CODE(BA10),tabulky!$I$4:$J$34,2,0)))</f>
        <v/>
      </c>
      <c r="BB18" s="31" t="str">
        <f>IF(ISERROR(VLOOKUP(BB10,tabulky!$H$4:$J$34,3,0)),BB10,(VLOOKUP(CODE(BB10),tabulky!$I$4:$J$34,2,0)))</f>
        <v/>
      </c>
      <c r="BC18" s="31" t="str">
        <f>IF(ISERROR(VLOOKUP(BC10,tabulky!$H$4:$J$34,3,0)),BC10,(VLOOKUP(CODE(BC10),tabulky!$I$4:$J$34,2,0)))</f>
        <v/>
      </c>
      <c r="BD18" s="31" t="str">
        <f>IF(ISERROR(VLOOKUP(BD10,tabulky!$H$4:$J$34,3,0)),BD10,(VLOOKUP(CODE(BD10),tabulky!$I$4:$J$34,2,0)))</f>
        <v/>
      </c>
      <c r="BE18" s="31" t="str">
        <f>IF(ISERROR(VLOOKUP(BE10,tabulky!$H$4:$J$34,3,0)),BE10,(VLOOKUP(CODE(BE10),tabulky!$I$4:$J$34,2,0)))</f>
        <v/>
      </c>
      <c r="BF18" s="31" t="str">
        <f>IF(ISERROR(VLOOKUP(BF10,tabulky!$H$4:$J$34,3,0)),BF10,(VLOOKUP(CODE(BF10),tabulky!$I$4:$J$34,2,0)))</f>
        <v/>
      </c>
      <c r="BG18" s="31" t="str">
        <f>IF(ISERROR(VLOOKUP(BG10,tabulky!$H$4:$J$34,3,0)),BG10,(VLOOKUP(CODE(BG10),tabulky!$I$4:$J$34,2,0)))</f>
        <v/>
      </c>
      <c r="BH18" s="31" t="str">
        <f>IF(ISERROR(VLOOKUP(BH10,tabulky!$H$4:$J$34,3,0)),BH10,(VLOOKUP(CODE(BH10),tabulky!$I$4:$J$34,2,0)))</f>
        <v/>
      </c>
      <c r="BI18" s="31" t="str">
        <f>IF(ISERROR(VLOOKUP(BI10,tabulky!$H$4:$J$34,3,0)),BI10,(VLOOKUP(CODE(BI10),tabulky!$I$4:$J$34,2,0)))</f>
        <v/>
      </c>
      <c r="BJ18" s="31" t="str">
        <f>IF(ISERROR(VLOOKUP(BJ10,tabulky!$H$4:$J$34,3,0)),BJ10,(VLOOKUP(CODE(BJ10),tabulky!$I$4:$J$34,2,0)))</f>
        <v/>
      </c>
      <c r="BK18" s="31" t="str">
        <f>IF(ISERROR(VLOOKUP(BK10,tabulky!$H$4:$J$34,3,0)),BK10,(VLOOKUP(CODE(BK10),tabulky!$I$4:$J$34,2,0)))</f>
        <v/>
      </c>
      <c r="BL18" s="31" t="str">
        <f>IF(ISERROR(VLOOKUP(BL10,tabulky!$H$4:$J$34,3,0)),BL10,(VLOOKUP(CODE(BL10),tabulky!$I$4:$J$34,2,0)))</f>
        <v/>
      </c>
      <c r="BM18" s="31" t="str">
        <f>IF(ISERROR(VLOOKUP(BM10,tabulky!$H$4:$J$34,3,0)),BM10,(VLOOKUP(CODE(BM10),tabulky!$I$4:$J$34,2,0)))</f>
        <v/>
      </c>
      <c r="BN18" s="31" t="str">
        <f>IF(ISERROR(VLOOKUP(BN10,tabulky!$H$4:$J$34,3,0)),BN10,(VLOOKUP(CODE(BN10),tabulky!$I$4:$J$34,2,0)))</f>
        <v/>
      </c>
      <c r="BO18" s="31" t="str">
        <f>IF(ISERROR(VLOOKUP(BO10,tabulky!$H$4:$J$34,3,0)),BO10,(VLOOKUP(CODE(BO10),tabulky!$I$4:$J$34,2,0)))</f>
        <v/>
      </c>
      <c r="BP18" s="31" t="str">
        <f>IF(ISERROR(VLOOKUP(BP10,tabulky!$H$4:$J$34,3,0)),BP10,(VLOOKUP(CODE(BP10),tabulky!$I$4:$J$34,2,0)))</f>
        <v/>
      </c>
      <c r="BQ18" s="31" t="str">
        <f>IF(ISERROR(VLOOKUP(BQ10,tabulky!$H$4:$J$34,3,0)),BQ10,(VLOOKUP(CODE(BQ10),tabulky!$I$4:$J$34,2,0)))</f>
        <v/>
      </c>
      <c r="BR18" s="31" t="str">
        <f>IF(ISERROR(VLOOKUP(BR10,tabulky!$H$4:$J$34,3,0)),BR10,(VLOOKUP(CODE(BR10),tabulky!$I$4:$J$34,2,0)))</f>
        <v/>
      </c>
      <c r="BS18" s="31" t="str">
        <f>IF(ISERROR(VLOOKUP(BS10,tabulky!$H$4:$J$34,3,0)),BS10,(VLOOKUP(CODE(BS10),tabulky!$I$4:$J$34,2,0)))</f>
        <v/>
      </c>
      <c r="BT18" s="31" t="str">
        <f>IF(ISERROR(VLOOKUP(BT10,tabulky!$H$4:$J$34,3,0)),BT10,(VLOOKUP(CODE(BT10),tabulky!$I$4:$J$34,2,0)))</f>
        <v/>
      </c>
      <c r="BU18" s="31" t="str">
        <f>IF(ISERROR(VLOOKUP(BU10,tabulky!$H$4:$J$34,3,0)),BU10,(VLOOKUP(CODE(BU10),tabulky!$I$4:$J$34,2,0)))</f>
        <v/>
      </c>
      <c r="BV18" s="31" t="str">
        <f>IF(ISERROR(VLOOKUP(BV10,tabulky!$H$4:$J$34,3,0)),BV10,(VLOOKUP(CODE(BV10),tabulky!$I$4:$J$34,2,0)))</f>
        <v/>
      </c>
      <c r="BW18" s="31" t="str">
        <f>IF(ISERROR(VLOOKUP(BW10,tabulky!$H$4:$J$34,3,0)),BW10,(VLOOKUP(CODE(BW10),tabulky!$I$4:$J$34,2,0)))</f>
        <v/>
      </c>
      <c r="BX18" s="31" t="str">
        <f>IF(ISERROR(VLOOKUP(BX10,tabulky!$H$4:$J$34,3,0)),BX10,(VLOOKUP(CODE(BX10),tabulky!$I$4:$J$34,2,0)))</f>
        <v/>
      </c>
      <c r="BY18" s="31" t="str">
        <f>IF(ISERROR(VLOOKUP(BY10,tabulky!$H$4:$J$34,3,0)),BY10,(VLOOKUP(CODE(BY10),tabulky!$I$4:$J$34,2,0)))</f>
        <v/>
      </c>
      <c r="BZ18" s="31" t="str">
        <f>IF(ISERROR(VLOOKUP(BZ10,tabulky!$H$4:$J$34,3,0)),BZ10,(VLOOKUP(CODE(BZ10),tabulky!$I$4:$J$34,2,0)))</f>
        <v/>
      </c>
      <c r="CA18" s="31" t="str">
        <f>IF(ISERROR(VLOOKUP(CA10,tabulky!$H$4:$J$34,3,0)),CA10,(VLOOKUP(CODE(CA10),tabulky!$I$4:$J$34,2,0)))</f>
        <v/>
      </c>
      <c r="CB18" s="31" t="str">
        <f>IF(ISERROR(VLOOKUP(CB10,tabulky!$H$4:$J$34,3,0)),CB10,(VLOOKUP(CODE(CB10),tabulky!$I$4:$J$34,2,0)))</f>
        <v/>
      </c>
      <c r="CC18" s="31" t="str">
        <f>IF(ISERROR(VLOOKUP(CC10,tabulky!$H$4:$J$34,3,0)),CC10,(VLOOKUP(CODE(CC10),tabulky!$I$4:$J$34,2,0)))</f>
        <v/>
      </c>
      <c r="CD18" s="31" t="str">
        <f>IF(ISERROR(VLOOKUP(CD10,tabulky!$H$4:$J$34,3,0)),CD10,(VLOOKUP(CODE(CD10),tabulky!$I$4:$J$34,2,0)))</f>
        <v/>
      </c>
      <c r="CE18" s="31" t="str">
        <f>IF(ISERROR(VLOOKUP(CE10,tabulky!$H$4:$J$34,3,0)),CE10,(VLOOKUP(CODE(CE10),tabulky!$I$4:$J$34,2,0)))</f>
        <v/>
      </c>
      <c r="CF18" s="31" t="str">
        <f>IF(ISERROR(VLOOKUP(CF10,tabulky!$H$4:$J$34,3,0)),CF10,(VLOOKUP(CODE(CF10),tabulky!$I$4:$J$34,2,0)))</f>
        <v/>
      </c>
      <c r="CG18" s="31" t="str">
        <f>IF(ISERROR(VLOOKUP(CG10,tabulky!$H$4:$J$34,3,0)),CG10,(VLOOKUP(CODE(CG10),tabulky!$I$4:$J$34,2,0)))</f>
        <v/>
      </c>
      <c r="CH18" s="31" t="str">
        <f>IF(ISERROR(VLOOKUP(CH10,tabulky!$H$4:$J$34,3,0)),CH10,(VLOOKUP(CODE(CH10),tabulky!$I$4:$J$34,2,0)))</f>
        <v/>
      </c>
      <c r="CI18" s="31" t="str">
        <f>IF(ISERROR(VLOOKUP(CI10,tabulky!$H$4:$J$34,3,0)),CI10,(VLOOKUP(CODE(CI10),tabulky!$I$4:$J$34,2,0)))</f>
        <v/>
      </c>
      <c r="CJ18" s="31" t="str">
        <f>IF(ISERROR(VLOOKUP(CJ10,tabulky!$H$4:$J$34,3,0)),CJ10,(VLOOKUP(CODE(CJ10),tabulky!$I$4:$J$34,2,0)))</f>
        <v/>
      </c>
      <c r="CK18" s="31" t="str">
        <f>IF(ISERROR(VLOOKUP(CK10,tabulky!$H$4:$J$34,3,0)),CK10,(VLOOKUP(CODE(CK10),tabulky!$I$4:$J$34,2,0)))</f>
        <v/>
      </c>
      <c r="CL18" s="31" t="str">
        <f>IF(ISERROR(VLOOKUP(CL10,tabulky!$H$4:$J$34,3,0)),CL10,(VLOOKUP(CODE(CL10),tabulky!$I$4:$J$34,2,0)))</f>
        <v/>
      </c>
      <c r="CM18" s="31" t="str">
        <f>IF(ISERROR(VLOOKUP(CM10,tabulky!$H$4:$J$34,3,0)),CM10,(VLOOKUP(CODE(CM10),tabulky!$I$4:$J$34,2,0)))</f>
        <v/>
      </c>
      <c r="CN18" s="31" t="str">
        <f>IF(ISERROR(VLOOKUP(CN10,tabulky!$H$4:$J$34,3,0)),CN10,(VLOOKUP(CODE(CN10),tabulky!$I$4:$J$34,2,0)))</f>
        <v/>
      </c>
      <c r="CO18" s="31" t="str">
        <f>IF(ISERROR(VLOOKUP(CO10,tabulky!$H$4:$J$34,3,0)),CO10,(VLOOKUP(CODE(CO10),tabulky!$I$4:$J$34,2,0)))</f>
        <v/>
      </c>
      <c r="CP18" s="31" t="str">
        <f>IF(ISERROR(VLOOKUP(CP10,tabulky!$H$4:$J$34,3,0)),CP10,(VLOOKUP(CODE(CP10),tabulky!$I$4:$J$34,2,0)))</f>
        <v/>
      </c>
      <c r="CQ18" s="31" t="str">
        <f>IF(ISERROR(VLOOKUP(CQ10,tabulky!$H$4:$J$34,3,0)),CQ10,(VLOOKUP(CODE(CQ10),tabulky!$I$4:$J$34,2,0)))</f>
        <v/>
      </c>
      <c r="CR18" s="31" t="str">
        <f>IF(ISERROR(VLOOKUP(CR10,tabulky!$H$4:$J$34,3,0)),CR10,(VLOOKUP(CODE(CR10),tabulky!$I$4:$J$34,2,0)))</f>
        <v/>
      </c>
      <c r="CS18" s="31" t="str">
        <f>IF(ISERROR(VLOOKUP(CS10,tabulky!$H$4:$J$34,3,0)),CS10,(VLOOKUP(CODE(CS10),tabulky!$I$4:$J$34,2,0)))</f>
        <v/>
      </c>
      <c r="CT18" s="31" t="str">
        <f>IF(ISERROR(VLOOKUP(CT10,tabulky!$H$4:$J$34,3,0)),CT10,(VLOOKUP(CODE(CT10),tabulky!$I$4:$J$34,2,0)))</f>
        <v/>
      </c>
      <c r="CU18" s="31" t="str">
        <f>IF(ISERROR(VLOOKUP(CU10,tabulky!$H$4:$J$34,3,0)),CU10,(VLOOKUP(CODE(CU10),tabulky!$I$4:$J$34,2,0)))</f>
        <v/>
      </c>
      <c r="CV18" s="31" t="str">
        <f>IF(ISERROR(VLOOKUP(CV10,tabulky!$H$4:$J$34,3,0)),CV10,(VLOOKUP(CODE(CV10),tabulky!$I$4:$J$34,2,0)))</f>
        <v/>
      </c>
      <c r="CW18" s="31" t="str">
        <f>IF(ISERROR(VLOOKUP(CW10,tabulky!$H$4:$J$34,3,0)),CW10,(VLOOKUP(CODE(CW10),tabulky!$I$4:$J$34,2,0)))</f>
        <v/>
      </c>
      <c r="CX18" s="31" t="str">
        <f>IF(ISERROR(VLOOKUP(CX10,tabulky!$H$4:$J$34,3,0)),CX10,(VLOOKUP(CODE(CX10),tabulky!$I$4:$J$34,2,0)))</f>
        <v/>
      </c>
      <c r="CY18" s="31" t="str">
        <f>IF(ISERROR(VLOOKUP(CY10,tabulky!$H$4:$J$34,3,0)),CY10,(VLOOKUP(CODE(CY10),tabulky!$I$4:$J$34,2,0)))</f>
        <v/>
      </c>
      <c r="CZ18" s="31" t="str">
        <f>IF(ISERROR(VLOOKUP(CZ10,tabulky!$H$4:$J$34,3,0)),CZ10,(VLOOKUP(CODE(CZ10),tabulky!$I$4:$J$34,2,0)))</f>
        <v/>
      </c>
      <c r="DA18" s="47"/>
      <c r="DB18" s="47"/>
      <c r="DC18" s="48"/>
      <c r="DD18" s="48"/>
      <c r="DE18" s="16"/>
    </row>
    <row r="19" spans="2:109" ht="14.45" x14ac:dyDescent="0.3">
      <c r="DE19" s="16"/>
    </row>
    <row r="20" spans="2:109" ht="14.45" x14ac:dyDescent="0.3">
      <c r="DE20" s="16"/>
    </row>
    <row r="21" spans="2:109" x14ac:dyDescent="0.25">
      <c r="B21" s="46" t="s">
        <v>155</v>
      </c>
      <c r="DE21" s="16"/>
    </row>
    <row r="22" spans="2:109" x14ac:dyDescent="0.25">
      <c r="B22" s="46" t="s">
        <v>156</v>
      </c>
      <c r="C22" s="28"/>
      <c r="D22" s="4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E22" s="16"/>
    </row>
    <row r="23" spans="2:109" x14ac:dyDescent="0.25">
      <c r="B23" s="46" t="s">
        <v>157</v>
      </c>
      <c r="C23" s="28"/>
      <c r="D23" s="4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E23" s="16"/>
    </row>
    <row r="24" spans="2:109" x14ac:dyDescent="0.25">
      <c r="D24" s="52"/>
      <c r="E24" s="53" t="str">
        <f t="shared" ref="E24:E28" si="9">E14</f>
        <v>O</v>
      </c>
      <c r="F24" s="53" t="str">
        <f t="shared" ref="F24" si="10">E24&amp;F14</f>
        <v>Ok</v>
      </c>
      <c r="G24" s="53" t="str">
        <f t="shared" ref="G24" si="11">F24&amp;G14</f>
        <v>Oko</v>
      </c>
      <c r="H24" s="53" t="str">
        <f t="shared" ref="H24" si="12">G24&amp;H14</f>
        <v>Okol</v>
      </c>
      <c r="I24" s="53" t="str">
        <f t="shared" ref="I24" si="13">H24&amp;I14</f>
        <v>Okolo</v>
      </c>
      <c r="J24" s="53" t="str">
        <f t="shared" ref="J24" si="14">I24&amp;J14</f>
        <v xml:space="preserve">Okolo </v>
      </c>
      <c r="K24" s="53" t="str">
        <f t="shared" ref="K24" si="15">J24&amp;K14</f>
        <v>Okolo l</v>
      </c>
      <c r="L24" s="53" t="str">
        <f t="shared" ref="L24" si="16">K24&amp;L14</f>
        <v>Okolo le</v>
      </c>
      <c r="M24" s="53" t="str">
        <f t="shared" ref="M24" si="17">L24&amp;M14</f>
        <v>Okolo les</v>
      </c>
      <c r="N24" s="53" t="str">
        <f t="shared" ref="N24" si="18">M24&amp;N14</f>
        <v>Okolo lesa</v>
      </c>
      <c r="O24" s="53" t="str">
        <f t="shared" ref="O24" si="19">N24&amp;O14</f>
        <v xml:space="preserve">Okolo lesa </v>
      </c>
      <c r="P24" s="53" t="str">
        <f t="shared" ref="P24" si="20">O24&amp;P14</f>
        <v>Okolo lesa p</v>
      </c>
      <c r="Q24" s="53" t="str">
        <f t="shared" ref="Q24" si="21">P24&amp;Q14</f>
        <v>Okolo lesa po</v>
      </c>
      <c r="R24" s="53" t="str">
        <f t="shared" ref="R24" si="22">Q24&amp;R14</f>
        <v>Okolo lesa pol</v>
      </c>
      <c r="S24" s="53" t="str">
        <f t="shared" ref="S24" si="23">R24&amp;S14</f>
        <v>Okolo lesa pole</v>
      </c>
      <c r="T24" s="53" t="str">
        <f t="shared" ref="T24" si="24">S24&amp;T14</f>
        <v xml:space="preserve">Okolo lesa pole </v>
      </c>
      <c r="U24" s="53" t="str">
        <f t="shared" ref="U24" si="25">T24&amp;U14</f>
        <v>Okolo lesa pole l</v>
      </c>
      <c r="V24" s="53" t="str">
        <f t="shared" ref="V24" si="26">U24&amp;V14</f>
        <v>Okolo lesa pole la</v>
      </c>
      <c r="W24" s="53" t="str">
        <f t="shared" ref="W24" si="27">V24&amp;W14</f>
        <v>Okolo lesa pole lan</v>
      </c>
      <c r="X24" s="53" t="str">
        <f t="shared" ref="X24" si="28">W24&amp;X14</f>
        <v>Okolo lesa pole lan,</v>
      </c>
      <c r="Y24" s="53" t="str">
        <f t="shared" ref="Y24" si="29">X24&amp;Y14</f>
        <v xml:space="preserve">Okolo lesa pole lan, </v>
      </c>
      <c r="Z24" s="53" t="str">
        <f t="shared" ref="Z24" si="30">Y24&amp;Z14</f>
        <v xml:space="preserve">Okolo lesa pole lan, </v>
      </c>
      <c r="AA24" s="53" t="str">
        <f t="shared" ref="AA24" si="31">Z24&amp;AA14</f>
        <v xml:space="preserve">Okolo lesa pole lan, </v>
      </c>
      <c r="AB24" s="53" t="str">
        <f t="shared" ref="AB24" si="32">AA24&amp;AB14</f>
        <v xml:space="preserve">Okolo lesa pole lan, </v>
      </c>
      <c r="AC24" s="53" t="str">
        <f t="shared" ref="AC24" si="33">AB24&amp;AC14</f>
        <v xml:space="preserve">Okolo lesa pole lan, </v>
      </c>
      <c r="AD24" s="53" t="str">
        <f t="shared" ref="AD24" si="34">AC24&amp;AD14</f>
        <v xml:space="preserve">Okolo lesa pole lan, </v>
      </c>
      <c r="AE24" s="53" t="str">
        <f t="shared" ref="AE24" si="35">AD24&amp;AE14</f>
        <v xml:space="preserve">Okolo lesa pole lan, </v>
      </c>
      <c r="AF24" s="53" t="str">
        <f t="shared" ref="AF24" si="36">AE24&amp;AF14</f>
        <v xml:space="preserve">Okolo lesa pole lan, </v>
      </c>
      <c r="AG24" s="53" t="str">
        <f t="shared" ref="AG24" si="37">AF24&amp;AG14</f>
        <v xml:space="preserve">Okolo lesa pole lan, </v>
      </c>
      <c r="AH24" s="53" t="str">
        <f t="shared" ref="AH24" si="38">AG24&amp;AH14</f>
        <v xml:space="preserve">Okolo lesa pole lan, </v>
      </c>
      <c r="AI24" s="53" t="str">
        <f t="shared" ref="AI24" si="39">AH24&amp;AI14</f>
        <v xml:space="preserve">Okolo lesa pole lan, </v>
      </c>
      <c r="AJ24" s="53" t="str">
        <f t="shared" ref="AJ24" si="40">AI24&amp;AJ14</f>
        <v xml:space="preserve">Okolo lesa pole lan, </v>
      </c>
      <c r="AK24" s="53" t="str">
        <f t="shared" ref="AK24" si="41">AJ24&amp;AK14</f>
        <v xml:space="preserve">Okolo lesa pole lan, </v>
      </c>
      <c r="AL24" s="53" t="str">
        <f t="shared" ref="AL24" si="42">AK24&amp;AL14</f>
        <v xml:space="preserve">Okolo lesa pole lan, </v>
      </c>
      <c r="AM24" s="53" t="str">
        <f t="shared" ref="AM24" si="43">AL24&amp;AM14</f>
        <v xml:space="preserve">Okolo lesa pole lan, </v>
      </c>
      <c r="AN24" s="53" t="str">
        <f t="shared" ref="AN24" si="44">AM24&amp;AN14</f>
        <v xml:space="preserve">Okolo lesa pole lan, </v>
      </c>
      <c r="AO24" s="53" t="str">
        <f t="shared" ref="AO24" si="45">AN24&amp;AO14</f>
        <v xml:space="preserve">Okolo lesa pole lan, </v>
      </c>
      <c r="AP24" s="53" t="str">
        <f t="shared" ref="AP24" si="46">AO24&amp;AP14</f>
        <v xml:space="preserve">Okolo lesa pole lan, </v>
      </c>
      <c r="AQ24" s="53" t="str">
        <f t="shared" ref="AQ24" si="47">AP24&amp;AQ14</f>
        <v xml:space="preserve">Okolo lesa pole lan, </v>
      </c>
      <c r="AR24" s="53" t="str">
        <f t="shared" ref="AR24" si="48">AQ24&amp;AR14</f>
        <v xml:space="preserve">Okolo lesa pole lan, </v>
      </c>
      <c r="AS24" s="53" t="str">
        <f t="shared" ref="AS24" si="49">AR24&amp;AS14</f>
        <v xml:space="preserve">Okolo lesa pole lan, </v>
      </c>
      <c r="AT24" s="53" t="str">
        <f t="shared" ref="AT24" si="50">AS24&amp;AT14</f>
        <v xml:space="preserve">Okolo lesa pole lan, </v>
      </c>
      <c r="AU24" s="53" t="str">
        <f t="shared" ref="AU24" si="51">AT24&amp;AU14</f>
        <v xml:space="preserve">Okolo lesa pole lan, </v>
      </c>
      <c r="AV24" s="53" t="str">
        <f t="shared" ref="AV24" si="52">AU24&amp;AV14</f>
        <v xml:space="preserve">Okolo lesa pole lan, </v>
      </c>
      <c r="AW24" s="53" t="str">
        <f t="shared" ref="AW24" si="53">AV24&amp;AW14</f>
        <v xml:space="preserve">Okolo lesa pole lan, </v>
      </c>
      <c r="AX24" s="53" t="str">
        <f t="shared" ref="AX24" si="54">AW24&amp;AX14</f>
        <v xml:space="preserve">Okolo lesa pole lan, </v>
      </c>
      <c r="AY24" s="53" t="str">
        <f t="shared" ref="AY24" si="55">AX24&amp;AY14</f>
        <v xml:space="preserve">Okolo lesa pole lan, </v>
      </c>
      <c r="AZ24" s="53" t="str">
        <f t="shared" ref="AZ24" si="56">AY24&amp;AZ14</f>
        <v xml:space="preserve">Okolo lesa pole lan, </v>
      </c>
      <c r="BA24" s="53" t="str">
        <f t="shared" ref="BA24" si="57">AZ24&amp;BA14</f>
        <v xml:space="preserve">Okolo lesa pole lan, </v>
      </c>
      <c r="BB24" s="53" t="str">
        <f t="shared" ref="BB24" si="58">BA24&amp;BB14</f>
        <v xml:space="preserve">Okolo lesa pole lan, </v>
      </c>
      <c r="BC24" s="53" t="str">
        <f t="shared" ref="BC24" si="59">BB24&amp;BC14</f>
        <v xml:space="preserve">Okolo lesa pole lan, </v>
      </c>
      <c r="BD24" s="53" t="str">
        <f t="shared" ref="BD24" si="60">BC24&amp;BD14</f>
        <v xml:space="preserve">Okolo lesa pole lan, </v>
      </c>
      <c r="BE24" s="53" t="str">
        <f t="shared" ref="BE24" si="61">BD24&amp;BE14</f>
        <v xml:space="preserve">Okolo lesa pole lan, </v>
      </c>
      <c r="BF24" s="53" t="str">
        <f t="shared" ref="BF24" si="62">BE24&amp;BF14</f>
        <v xml:space="preserve">Okolo lesa pole lan, </v>
      </c>
      <c r="BG24" s="53" t="str">
        <f t="shared" ref="BG24" si="63">BF24&amp;BG14</f>
        <v xml:space="preserve">Okolo lesa pole lan, </v>
      </c>
      <c r="BH24" s="53" t="str">
        <f t="shared" ref="BH24" si="64">BG24&amp;BH14</f>
        <v xml:space="preserve">Okolo lesa pole lan, </v>
      </c>
      <c r="BI24" s="53" t="str">
        <f t="shared" ref="BI24" si="65">BH24&amp;BI14</f>
        <v xml:space="preserve">Okolo lesa pole lan, </v>
      </c>
      <c r="BJ24" s="53" t="str">
        <f t="shared" ref="BJ24" si="66">BI24&amp;BJ14</f>
        <v xml:space="preserve">Okolo lesa pole lan, </v>
      </c>
      <c r="BK24" s="53" t="str">
        <f t="shared" ref="BK24" si="67">BJ24&amp;BK14</f>
        <v xml:space="preserve">Okolo lesa pole lan, </v>
      </c>
      <c r="BL24" s="53" t="str">
        <f t="shared" ref="BL24" si="68">BK24&amp;BL14</f>
        <v xml:space="preserve">Okolo lesa pole lan, </v>
      </c>
      <c r="BM24" s="53" t="str">
        <f t="shared" ref="BM24" si="69">BL24&amp;BM14</f>
        <v xml:space="preserve">Okolo lesa pole lan, </v>
      </c>
      <c r="BN24" s="53" t="str">
        <f t="shared" ref="BN24" si="70">BM24&amp;BN14</f>
        <v xml:space="preserve">Okolo lesa pole lan, </v>
      </c>
      <c r="BO24" s="53" t="str">
        <f t="shared" ref="BO24" si="71">BN24&amp;BO14</f>
        <v xml:space="preserve">Okolo lesa pole lan, </v>
      </c>
      <c r="BP24" s="53" t="str">
        <f t="shared" ref="BP24" si="72">BO24&amp;BP14</f>
        <v xml:space="preserve">Okolo lesa pole lan, </v>
      </c>
      <c r="BQ24" s="53" t="str">
        <f t="shared" ref="BQ24" si="73">BP24&amp;BQ14</f>
        <v xml:space="preserve">Okolo lesa pole lan, </v>
      </c>
      <c r="BR24" s="53" t="str">
        <f t="shared" ref="BR24" si="74">BQ24&amp;BR14</f>
        <v xml:space="preserve">Okolo lesa pole lan, </v>
      </c>
      <c r="BS24" s="53" t="str">
        <f t="shared" ref="BS24" si="75">BR24&amp;BS14</f>
        <v xml:space="preserve">Okolo lesa pole lan, </v>
      </c>
      <c r="BT24" s="53" t="str">
        <f t="shared" ref="BT24" si="76">BS24&amp;BT14</f>
        <v xml:space="preserve">Okolo lesa pole lan, </v>
      </c>
      <c r="BU24" s="53" t="str">
        <f t="shared" ref="BU24" si="77">BT24&amp;BU14</f>
        <v xml:space="preserve">Okolo lesa pole lan, </v>
      </c>
      <c r="BV24" s="53" t="str">
        <f t="shared" ref="BV24" si="78">BU24&amp;BV14</f>
        <v xml:space="preserve">Okolo lesa pole lan, </v>
      </c>
      <c r="BW24" s="53" t="str">
        <f t="shared" ref="BW24" si="79">BV24&amp;BW14</f>
        <v xml:space="preserve">Okolo lesa pole lan, </v>
      </c>
      <c r="BX24" s="53" t="str">
        <f t="shared" ref="BX24" si="80">BW24&amp;BX14</f>
        <v xml:space="preserve">Okolo lesa pole lan, </v>
      </c>
      <c r="BY24" s="53" t="str">
        <f t="shared" ref="BY24" si="81">BX24&amp;BY14</f>
        <v xml:space="preserve">Okolo lesa pole lan, </v>
      </c>
      <c r="BZ24" s="53" t="str">
        <f t="shared" ref="BZ24" si="82">BY24&amp;BZ14</f>
        <v xml:space="preserve">Okolo lesa pole lan, </v>
      </c>
      <c r="CA24" s="53" t="str">
        <f t="shared" ref="CA24" si="83">BZ24&amp;CA14</f>
        <v xml:space="preserve">Okolo lesa pole lan, </v>
      </c>
      <c r="CB24" s="53" t="str">
        <f t="shared" ref="CB24" si="84">CA24&amp;CB14</f>
        <v xml:space="preserve">Okolo lesa pole lan, </v>
      </c>
      <c r="CC24" s="53" t="str">
        <f t="shared" ref="CC24" si="85">CB24&amp;CC14</f>
        <v xml:space="preserve">Okolo lesa pole lan, </v>
      </c>
      <c r="CD24" s="53" t="str">
        <f t="shared" ref="CD24" si="86">CC24&amp;CD14</f>
        <v xml:space="preserve">Okolo lesa pole lan, </v>
      </c>
      <c r="CE24" s="53" t="str">
        <f t="shared" ref="CE24" si="87">CD24&amp;CE14</f>
        <v xml:space="preserve">Okolo lesa pole lan, </v>
      </c>
      <c r="CF24" s="53" t="str">
        <f t="shared" ref="CF24" si="88">CE24&amp;CF14</f>
        <v xml:space="preserve">Okolo lesa pole lan, </v>
      </c>
      <c r="CG24" s="53" t="str">
        <f t="shared" ref="CG24" si="89">CF24&amp;CG14</f>
        <v xml:space="preserve">Okolo lesa pole lan, </v>
      </c>
      <c r="CH24" s="53" t="str">
        <f t="shared" ref="CH24" si="90">CG24&amp;CH14</f>
        <v xml:space="preserve">Okolo lesa pole lan, </v>
      </c>
      <c r="CI24" s="53" t="str">
        <f t="shared" ref="CI24" si="91">CH24&amp;CI14</f>
        <v xml:space="preserve">Okolo lesa pole lan, </v>
      </c>
      <c r="CJ24" s="53" t="str">
        <f t="shared" ref="CJ24" si="92">CI24&amp;CJ14</f>
        <v xml:space="preserve">Okolo lesa pole lan, </v>
      </c>
      <c r="CK24" s="53" t="str">
        <f t="shared" ref="CK24" si="93">CJ24&amp;CK14</f>
        <v xml:space="preserve">Okolo lesa pole lan, </v>
      </c>
      <c r="CL24" s="53" t="str">
        <f t="shared" ref="CL24" si="94">CK24&amp;CL14</f>
        <v xml:space="preserve">Okolo lesa pole lan, </v>
      </c>
      <c r="CM24" s="53" t="str">
        <f t="shared" ref="CM24" si="95">CL24&amp;CM14</f>
        <v xml:space="preserve">Okolo lesa pole lan, </v>
      </c>
      <c r="CN24" s="53" t="str">
        <f t="shared" ref="CN24" si="96">CM24&amp;CN14</f>
        <v xml:space="preserve">Okolo lesa pole lan, </v>
      </c>
      <c r="CO24" s="53" t="str">
        <f t="shared" ref="CO24" si="97">CN24&amp;CO14</f>
        <v xml:space="preserve">Okolo lesa pole lan, </v>
      </c>
      <c r="CP24" s="53" t="str">
        <f t="shared" ref="CP24" si="98">CO24&amp;CP14</f>
        <v xml:space="preserve">Okolo lesa pole lan, </v>
      </c>
      <c r="CQ24" s="53" t="str">
        <f t="shared" ref="CQ24" si="99">CP24&amp;CQ14</f>
        <v xml:space="preserve">Okolo lesa pole lan, </v>
      </c>
      <c r="CR24" s="53" t="str">
        <f t="shared" ref="CR24" si="100">CQ24&amp;CR14</f>
        <v xml:space="preserve">Okolo lesa pole lan, </v>
      </c>
      <c r="CS24" s="53" t="str">
        <f t="shared" ref="CS24" si="101">CR24&amp;CS14</f>
        <v xml:space="preserve">Okolo lesa pole lan, </v>
      </c>
      <c r="CT24" s="53" t="str">
        <f t="shared" ref="CT24" si="102">CS24&amp;CT14</f>
        <v xml:space="preserve">Okolo lesa pole lan, </v>
      </c>
      <c r="CU24" s="53" t="str">
        <f t="shared" ref="CU24" si="103">CT24&amp;CU14</f>
        <v xml:space="preserve">Okolo lesa pole lan, </v>
      </c>
      <c r="CV24" s="53" t="str">
        <f t="shared" ref="CV24" si="104">CU24&amp;CV14</f>
        <v xml:space="preserve">Okolo lesa pole lan, </v>
      </c>
      <c r="CW24" s="53" t="str">
        <f t="shared" ref="CW24" si="105">CV24&amp;CW14</f>
        <v xml:space="preserve">Okolo lesa pole lan, </v>
      </c>
      <c r="CX24" s="53" t="str">
        <f t="shared" ref="CX24" si="106">CW24&amp;CX14</f>
        <v xml:space="preserve">Okolo lesa pole lan, </v>
      </c>
      <c r="CY24" s="53" t="str">
        <f t="shared" ref="CY24" si="107">CX24&amp;CY14</f>
        <v xml:space="preserve">Okolo lesa pole lan, </v>
      </c>
      <c r="CZ24" s="53" t="str">
        <f t="shared" ref="CZ24" si="108">CY24&amp;CZ14</f>
        <v xml:space="preserve">Okolo lesa pole lan, </v>
      </c>
      <c r="DA24" s="52"/>
      <c r="DB24" s="52"/>
      <c r="DC24" s="16"/>
      <c r="DD24" s="16"/>
      <c r="DE24" s="16"/>
    </row>
    <row r="25" spans="2:109" x14ac:dyDescent="0.25">
      <c r="D25" s="52"/>
      <c r="E25" s="53" t="str">
        <f t="shared" si="9"/>
        <v>h</v>
      </c>
      <c r="F25" s="53" t="str">
        <f t="shared" ref="F25:K28" si="109">E25&amp;F15</f>
        <v>ho</v>
      </c>
      <c r="G25" s="53" t="str">
        <f t="shared" si="109"/>
        <v>hoj</v>
      </c>
      <c r="H25" s="53" t="str">
        <f t="shared" si="109"/>
        <v xml:space="preserve">hoj </v>
      </c>
      <c r="I25" s="53" t="str">
        <f t="shared" si="109"/>
        <v>hoj j</v>
      </c>
      <c r="J25" s="53" t="str">
        <f t="shared" si="109"/>
        <v>hoj je</v>
      </c>
      <c r="K25" s="53" t="str">
        <f t="shared" si="109"/>
        <v>hoj jed</v>
      </c>
      <c r="L25" s="53" t="str">
        <f t="shared" ref="L25:BQ27" si="110">K25&amp;L15</f>
        <v>hoj jede</v>
      </c>
      <c r="M25" s="53" t="str">
        <f t="shared" si="110"/>
        <v xml:space="preserve">hoj jede </v>
      </c>
      <c r="N25" s="53" t="str">
        <f t="shared" si="110"/>
        <v>hoj jede j</v>
      </c>
      <c r="O25" s="53" t="str">
        <f t="shared" si="110"/>
        <v>hoj jede je</v>
      </c>
      <c r="P25" s="53" t="str">
        <f t="shared" si="110"/>
        <v>hoj jede jed</v>
      </c>
      <c r="Q25" s="53" t="str">
        <f t="shared" si="110"/>
        <v>hoj jede jede</v>
      </c>
      <c r="R25" s="53" t="str">
        <f t="shared" si="110"/>
        <v xml:space="preserve">hoj jede jede </v>
      </c>
      <c r="S25" s="53" t="str">
        <f t="shared" si="110"/>
        <v>hoj jede jede z</v>
      </c>
      <c r="T25" s="53" t="str">
        <f t="shared" si="110"/>
        <v xml:space="preserve">hoj jede jede z </v>
      </c>
      <c r="U25" s="53" t="str">
        <f t="shared" si="110"/>
        <v>hoj jede jede z l</v>
      </c>
      <c r="V25" s="53" t="str">
        <f t="shared" si="110"/>
        <v>hoj jede jede z le</v>
      </c>
      <c r="W25" s="53" t="str">
        <f t="shared" si="110"/>
        <v>hoj jede jede z les</v>
      </c>
      <c r="X25" s="53" t="str">
        <f t="shared" si="110"/>
        <v>hoj jede jede z lesa</v>
      </c>
      <c r="Y25" s="53" t="str">
        <f t="shared" si="110"/>
        <v xml:space="preserve">hoj jede jede z lesa </v>
      </c>
      <c r="Z25" s="53" t="str">
        <f t="shared" si="110"/>
        <v>hoj jede jede z lesa p</v>
      </c>
      <c r="AA25" s="53" t="str">
        <f t="shared" si="110"/>
        <v>hoj jede jede z lesa pa</v>
      </c>
      <c r="AB25" s="53" t="str">
        <f t="shared" si="110"/>
        <v>hoj jede jede z lesa pan</v>
      </c>
      <c r="AC25" s="53" t="str">
        <f t="shared" si="110"/>
        <v>hoj jede jede z lesa pan.</v>
      </c>
      <c r="AD25" s="53" t="str">
        <f t="shared" si="110"/>
        <v>hoj jede jede z lesa pan.</v>
      </c>
      <c r="AE25" s="53" t="str">
        <f t="shared" si="110"/>
        <v>hoj jede jede z lesa pan.</v>
      </c>
      <c r="AF25" s="53" t="str">
        <f t="shared" si="110"/>
        <v>hoj jede jede z lesa pan.</v>
      </c>
      <c r="AG25" s="53" t="str">
        <f t="shared" si="110"/>
        <v>hoj jede jede z lesa pan.</v>
      </c>
      <c r="AH25" s="53" t="str">
        <f t="shared" si="110"/>
        <v>hoj jede jede z lesa pan.</v>
      </c>
      <c r="AI25" s="53" t="str">
        <f t="shared" si="110"/>
        <v>hoj jede jede z lesa pan.</v>
      </c>
      <c r="AJ25" s="53" t="str">
        <f t="shared" si="110"/>
        <v>hoj jede jede z lesa pan.</v>
      </c>
      <c r="AK25" s="53" t="str">
        <f t="shared" si="110"/>
        <v>hoj jede jede z lesa pan.</v>
      </c>
      <c r="AL25" s="53" t="str">
        <f t="shared" si="110"/>
        <v>hoj jede jede z lesa pan.</v>
      </c>
      <c r="AM25" s="53" t="str">
        <f t="shared" si="110"/>
        <v>hoj jede jede z lesa pan.</v>
      </c>
      <c r="AN25" s="53" t="str">
        <f t="shared" si="110"/>
        <v>hoj jede jede z lesa pan.</v>
      </c>
      <c r="AO25" s="53" t="str">
        <f t="shared" si="110"/>
        <v>hoj jede jede z lesa pan.</v>
      </c>
      <c r="AP25" s="53" t="str">
        <f t="shared" si="110"/>
        <v>hoj jede jede z lesa pan.</v>
      </c>
      <c r="AQ25" s="53" t="str">
        <f t="shared" si="110"/>
        <v>hoj jede jede z lesa pan.</v>
      </c>
      <c r="AR25" s="53" t="str">
        <f t="shared" si="110"/>
        <v>hoj jede jede z lesa pan.</v>
      </c>
      <c r="AS25" s="53" t="str">
        <f t="shared" si="110"/>
        <v>hoj jede jede z lesa pan.</v>
      </c>
      <c r="AT25" s="53" t="str">
        <f t="shared" si="110"/>
        <v>hoj jede jede z lesa pan.</v>
      </c>
      <c r="AU25" s="53" t="str">
        <f t="shared" si="110"/>
        <v>hoj jede jede z lesa pan.</v>
      </c>
      <c r="AV25" s="53" t="str">
        <f t="shared" si="110"/>
        <v>hoj jede jede z lesa pan.</v>
      </c>
      <c r="AW25" s="53" t="str">
        <f t="shared" si="110"/>
        <v>hoj jede jede z lesa pan.</v>
      </c>
      <c r="AX25" s="53" t="str">
        <f t="shared" si="110"/>
        <v>hoj jede jede z lesa pan.</v>
      </c>
      <c r="AY25" s="53" t="str">
        <f t="shared" si="110"/>
        <v>hoj jede jede z lesa pan.</v>
      </c>
      <c r="AZ25" s="53" t="str">
        <f t="shared" si="110"/>
        <v>hoj jede jede z lesa pan.</v>
      </c>
      <c r="BA25" s="53" t="str">
        <f t="shared" si="110"/>
        <v>hoj jede jede z lesa pan.</v>
      </c>
      <c r="BB25" s="53" t="str">
        <f t="shared" si="110"/>
        <v>hoj jede jede z lesa pan.</v>
      </c>
      <c r="BC25" s="53" t="str">
        <f t="shared" si="110"/>
        <v>hoj jede jede z lesa pan.</v>
      </c>
      <c r="BD25" s="53" t="str">
        <f t="shared" si="110"/>
        <v>hoj jede jede z lesa pan.</v>
      </c>
      <c r="BE25" s="53" t="str">
        <f t="shared" si="110"/>
        <v>hoj jede jede z lesa pan.</v>
      </c>
      <c r="BF25" s="53" t="str">
        <f t="shared" si="110"/>
        <v>hoj jede jede z lesa pan.</v>
      </c>
      <c r="BG25" s="53" t="str">
        <f t="shared" si="110"/>
        <v>hoj jede jede z lesa pan.</v>
      </c>
      <c r="BH25" s="53" t="str">
        <f t="shared" si="110"/>
        <v>hoj jede jede z lesa pan.</v>
      </c>
      <c r="BI25" s="53" t="str">
        <f t="shared" si="110"/>
        <v>hoj jede jede z lesa pan.</v>
      </c>
      <c r="BJ25" s="53" t="str">
        <f t="shared" si="110"/>
        <v>hoj jede jede z lesa pan.</v>
      </c>
      <c r="BK25" s="53" t="str">
        <f t="shared" si="110"/>
        <v>hoj jede jede z lesa pan.</v>
      </c>
      <c r="BL25" s="53" t="str">
        <f t="shared" si="110"/>
        <v>hoj jede jede z lesa pan.</v>
      </c>
      <c r="BM25" s="53" t="str">
        <f t="shared" si="110"/>
        <v>hoj jede jede z lesa pan.</v>
      </c>
      <c r="BN25" s="53" t="str">
        <f t="shared" si="110"/>
        <v>hoj jede jede z lesa pan.</v>
      </c>
      <c r="BO25" s="53" t="str">
        <f t="shared" si="110"/>
        <v>hoj jede jede z lesa pan.</v>
      </c>
      <c r="BP25" s="53" t="str">
        <f t="shared" si="110"/>
        <v>hoj jede jede z lesa pan.</v>
      </c>
      <c r="BQ25" s="53" t="str">
        <f t="shared" si="110"/>
        <v>hoj jede jede z lesa pan.</v>
      </c>
      <c r="BR25" s="53" t="str">
        <f t="shared" ref="BR25:BS28" si="111">BQ25&amp;BR15</f>
        <v>hoj jede jede z lesa pan.</v>
      </c>
      <c r="BS25" s="53" t="str">
        <f t="shared" si="111"/>
        <v>hoj jede jede z lesa pan.</v>
      </c>
      <c r="BT25" s="53" t="str">
        <f t="shared" ref="BT25:BT28" si="112">BS25&amp;BT15</f>
        <v>hoj jede jede z lesa pan.</v>
      </c>
      <c r="BU25" s="53" t="str">
        <f t="shared" ref="BU25:BU28" si="113">BT25&amp;BU15</f>
        <v>hoj jede jede z lesa pan.</v>
      </c>
      <c r="BV25" s="53" t="str">
        <f t="shared" ref="BV25:BV28" si="114">BU25&amp;BV15</f>
        <v>hoj jede jede z lesa pan.</v>
      </c>
      <c r="BW25" s="53" t="str">
        <f t="shared" ref="BW25:BW28" si="115">BV25&amp;BW15</f>
        <v>hoj jede jede z lesa pan.</v>
      </c>
      <c r="BX25" s="53" t="str">
        <f t="shared" ref="BX25:BX28" si="116">BW25&amp;BX15</f>
        <v>hoj jede jede z lesa pan.</v>
      </c>
      <c r="BY25" s="53" t="str">
        <f t="shared" ref="BY25:BY28" si="117">BX25&amp;BY15</f>
        <v>hoj jede jede z lesa pan.</v>
      </c>
      <c r="BZ25" s="53" t="str">
        <f t="shared" ref="BZ25:BZ28" si="118">BY25&amp;BZ15</f>
        <v>hoj jede jede z lesa pan.</v>
      </c>
      <c r="CA25" s="53" t="str">
        <f t="shared" ref="CA25:CA28" si="119">BZ25&amp;CA15</f>
        <v>hoj jede jede z lesa pan.</v>
      </c>
      <c r="CB25" s="53" t="str">
        <f t="shared" ref="CB25:CB28" si="120">CA25&amp;CB15</f>
        <v>hoj jede jede z lesa pan.</v>
      </c>
      <c r="CC25" s="53" t="str">
        <f t="shared" ref="CC25:CC28" si="121">CB25&amp;CC15</f>
        <v>hoj jede jede z lesa pan.</v>
      </c>
      <c r="CD25" s="53" t="str">
        <f t="shared" ref="CD25:CD28" si="122">CC25&amp;CD15</f>
        <v>hoj jede jede z lesa pan.</v>
      </c>
      <c r="CE25" s="53" t="str">
        <f t="shared" ref="CE25:CE28" si="123">CD25&amp;CE15</f>
        <v>hoj jede jede z lesa pan.</v>
      </c>
      <c r="CF25" s="53" t="str">
        <f t="shared" ref="CF25:CF28" si="124">CE25&amp;CF15</f>
        <v>hoj jede jede z lesa pan.</v>
      </c>
      <c r="CG25" s="53" t="str">
        <f t="shared" ref="CG25:CG28" si="125">CF25&amp;CG15</f>
        <v>hoj jede jede z lesa pan.</v>
      </c>
      <c r="CH25" s="53" t="str">
        <f t="shared" ref="CH25:CH28" si="126">CG25&amp;CH15</f>
        <v>hoj jede jede z lesa pan.</v>
      </c>
      <c r="CI25" s="53" t="str">
        <f t="shared" ref="CI25:CI28" si="127">CH25&amp;CI15</f>
        <v>hoj jede jede z lesa pan.</v>
      </c>
      <c r="CJ25" s="53" t="str">
        <f t="shared" ref="CJ25:CJ28" si="128">CI25&amp;CJ15</f>
        <v>hoj jede jede z lesa pan.</v>
      </c>
      <c r="CK25" s="53" t="str">
        <f t="shared" ref="CK25:CK28" si="129">CJ25&amp;CK15</f>
        <v>hoj jede jede z lesa pan.</v>
      </c>
      <c r="CL25" s="53" t="str">
        <f t="shared" ref="CL25:CL28" si="130">CK25&amp;CL15</f>
        <v>hoj jede jede z lesa pan.</v>
      </c>
      <c r="CM25" s="53" t="str">
        <f t="shared" ref="CM25:CM28" si="131">CL25&amp;CM15</f>
        <v>hoj jede jede z lesa pan.</v>
      </c>
      <c r="CN25" s="53" t="str">
        <f t="shared" ref="CN25:CN28" si="132">CM25&amp;CN15</f>
        <v>hoj jede jede z lesa pan.</v>
      </c>
      <c r="CO25" s="53" t="str">
        <f t="shared" ref="CO25:CO28" si="133">CN25&amp;CO15</f>
        <v>hoj jede jede z lesa pan.</v>
      </c>
      <c r="CP25" s="53" t="str">
        <f t="shared" ref="CP25:CP28" si="134">CO25&amp;CP15</f>
        <v>hoj jede jede z lesa pan.</v>
      </c>
      <c r="CQ25" s="53" t="str">
        <f t="shared" ref="CQ25:CQ28" si="135">CP25&amp;CQ15</f>
        <v>hoj jede jede z lesa pan.</v>
      </c>
      <c r="CR25" s="53" t="str">
        <f t="shared" ref="CR25:CR28" si="136">CQ25&amp;CR15</f>
        <v>hoj jede jede z lesa pan.</v>
      </c>
      <c r="CS25" s="53" t="str">
        <f t="shared" ref="CS25:CS28" si="137">CR25&amp;CS15</f>
        <v>hoj jede jede z lesa pan.</v>
      </c>
      <c r="CT25" s="53" t="str">
        <f t="shared" ref="CT25:CT28" si="138">CS25&amp;CT15</f>
        <v>hoj jede jede z lesa pan.</v>
      </c>
      <c r="CU25" s="53" t="str">
        <f t="shared" ref="CU25:CU28" si="139">CT25&amp;CU15</f>
        <v>hoj jede jede z lesa pan.</v>
      </c>
      <c r="CV25" s="53" t="str">
        <f t="shared" ref="CV25:CV28" si="140">CU25&amp;CV15</f>
        <v>hoj jede jede z lesa pan.</v>
      </c>
      <c r="CW25" s="53" t="str">
        <f t="shared" ref="CW25:CW28" si="141">CV25&amp;CW15</f>
        <v>hoj jede jede z lesa pan.</v>
      </c>
      <c r="CX25" s="53" t="str">
        <f t="shared" ref="CX25:CX28" si="142">CW25&amp;CX15</f>
        <v>hoj jede jede z lesa pan.</v>
      </c>
      <c r="CY25" s="53" t="str">
        <f t="shared" ref="CY25:CY28" si="143">CX25&amp;CY15</f>
        <v>hoj jede jede z lesa pan.</v>
      </c>
      <c r="CZ25" s="53" t="str">
        <f t="shared" ref="CZ25:CZ28" si="144">CY25&amp;CZ15</f>
        <v>hoj jede jede z lesa pan.</v>
      </c>
      <c r="DA25" s="52"/>
      <c r="DB25" s="52"/>
      <c r="DC25" s="16"/>
      <c r="DD25" s="16"/>
      <c r="DE25" s="16"/>
    </row>
    <row r="26" spans="2:109" x14ac:dyDescent="0.25">
      <c r="D26" s="52"/>
      <c r="E26" s="53" t="str">
        <f t="shared" si="9"/>
        <v>N</v>
      </c>
      <c r="F26" s="53" t="str">
        <f t="shared" si="109"/>
        <v>Na</v>
      </c>
      <c r="G26" s="53" t="str">
        <f t="shared" si="109"/>
        <v xml:space="preserve">Na </v>
      </c>
      <c r="H26" s="53" t="str">
        <f t="shared" si="109"/>
        <v>Na v</v>
      </c>
      <c r="I26" s="53" t="str">
        <f t="shared" si="109"/>
        <v>Na vr</v>
      </c>
      <c r="J26" s="53" t="str">
        <f t="shared" si="109"/>
        <v>Na vra</v>
      </c>
      <c r="K26" s="53" t="str">
        <f t="shared" si="109"/>
        <v>Na vran</v>
      </c>
      <c r="L26" s="53" t="str">
        <f t="shared" si="110"/>
        <v>Na vrane</v>
      </c>
      <c r="M26" s="53" t="str">
        <f t="shared" si="110"/>
        <v>Na vranem</v>
      </c>
      <c r="N26" s="53" t="str">
        <f t="shared" si="110"/>
        <v>Na vranem,</v>
      </c>
      <c r="O26" s="53" t="str">
        <f t="shared" si="110"/>
        <v xml:space="preserve">Na vranem, </v>
      </c>
      <c r="P26" s="53" t="str">
        <f t="shared" si="110"/>
        <v>Na vranem, b</v>
      </c>
      <c r="Q26" s="53" t="str">
        <f t="shared" si="110"/>
        <v>Na vranem, bu</v>
      </c>
      <c r="R26" s="53" t="str">
        <f t="shared" si="110"/>
        <v>Na vranem, buj</v>
      </c>
      <c r="S26" s="53" t="str">
        <f t="shared" si="110"/>
        <v>Na vranem, bujn</v>
      </c>
      <c r="T26" s="53" t="str">
        <f t="shared" si="110"/>
        <v>Na vranem, bujne</v>
      </c>
      <c r="U26" s="53" t="str">
        <f t="shared" si="110"/>
        <v>Na vranem, bujnem</v>
      </c>
      <c r="V26" s="53" t="str">
        <f t="shared" si="110"/>
        <v xml:space="preserve">Na vranem, bujnem </v>
      </c>
      <c r="W26" s="53" t="str">
        <f t="shared" si="110"/>
        <v>Na vranem, bujnem j</v>
      </c>
      <c r="X26" s="53" t="str">
        <f t="shared" si="110"/>
        <v>Na vranem, bujnem je</v>
      </c>
      <c r="Y26" s="53" t="str">
        <f t="shared" si="110"/>
        <v>Na vranem, bujnem jed</v>
      </c>
      <c r="Z26" s="53" t="str">
        <f t="shared" si="110"/>
        <v>Na vranem, bujnem jede</v>
      </c>
      <c r="AA26" s="53" t="str">
        <f t="shared" si="110"/>
        <v xml:space="preserve">Na vranem, bujnem jede </v>
      </c>
      <c r="AB26" s="53" t="str">
        <f t="shared" si="110"/>
        <v>Na vranem, bujnem jede k</v>
      </c>
      <c r="AC26" s="53" t="str">
        <f t="shared" si="110"/>
        <v>Na vranem, bujnem jede ko</v>
      </c>
      <c r="AD26" s="53" t="str">
        <f t="shared" si="110"/>
        <v>Na vranem, bujnem jede kon</v>
      </c>
      <c r="AE26" s="53" t="str">
        <f t="shared" si="110"/>
        <v>Na vranem, bujnem jede koni</v>
      </c>
      <c r="AF26" s="53" t="str">
        <f t="shared" si="110"/>
        <v>Na vranem, bujnem jede koni,</v>
      </c>
      <c r="AG26" s="53" t="str">
        <f t="shared" si="110"/>
        <v>Na vranem, bujnem jede koni,</v>
      </c>
      <c r="AH26" s="53" t="str">
        <f t="shared" si="110"/>
        <v>Na vranem, bujnem jede koni,</v>
      </c>
      <c r="AI26" s="53" t="str">
        <f t="shared" si="110"/>
        <v>Na vranem, bujnem jede koni,</v>
      </c>
      <c r="AJ26" s="53" t="str">
        <f t="shared" si="110"/>
        <v>Na vranem, bujnem jede koni,</v>
      </c>
      <c r="AK26" s="53" t="str">
        <f t="shared" si="110"/>
        <v>Na vranem, bujnem jede koni,</v>
      </c>
      <c r="AL26" s="53" t="str">
        <f t="shared" si="110"/>
        <v>Na vranem, bujnem jede koni,</v>
      </c>
      <c r="AM26" s="53" t="str">
        <f t="shared" si="110"/>
        <v>Na vranem, bujnem jede koni,</v>
      </c>
      <c r="AN26" s="53" t="str">
        <f t="shared" si="110"/>
        <v>Na vranem, bujnem jede koni,</v>
      </c>
      <c r="AO26" s="53" t="str">
        <f t="shared" si="110"/>
        <v>Na vranem, bujnem jede koni,</v>
      </c>
      <c r="AP26" s="53" t="str">
        <f t="shared" si="110"/>
        <v>Na vranem, bujnem jede koni,</v>
      </c>
      <c r="AQ26" s="53" t="str">
        <f t="shared" si="110"/>
        <v>Na vranem, bujnem jede koni,</v>
      </c>
      <c r="AR26" s="53" t="str">
        <f t="shared" si="110"/>
        <v>Na vranem, bujnem jede koni,</v>
      </c>
      <c r="AS26" s="53" t="str">
        <f t="shared" si="110"/>
        <v>Na vranem, bujnem jede koni,</v>
      </c>
      <c r="AT26" s="53" t="str">
        <f t="shared" si="110"/>
        <v>Na vranem, bujnem jede koni,</v>
      </c>
      <c r="AU26" s="53" t="str">
        <f t="shared" si="110"/>
        <v>Na vranem, bujnem jede koni,</v>
      </c>
      <c r="AV26" s="53" t="str">
        <f t="shared" si="110"/>
        <v>Na vranem, bujnem jede koni,</v>
      </c>
      <c r="AW26" s="53" t="str">
        <f t="shared" si="110"/>
        <v>Na vranem, bujnem jede koni,</v>
      </c>
      <c r="AX26" s="53" t="str">
        <f t="shared" si="110"/>
        <v>Na vranem, bujnem jede koni,</v>
      </c>
      <c r="AY26" s="53" t="str">
        <f t="shared" si="110"/>
        <v>Na vranem, bujnem jede koni,</v>
      </c>
      <c r="AZ26" s="53" t="str">
        <f t="shared" si="110"/>
        <v>Na vranem, bujnem jede koni,</v>
      </c>
      <c r="BA26" s="53" t="str">
        <f t="shared" si="110"/>
        <v>Na vranem, bujnem jede koni,</v>
      </c>
      <c r="BB26" s="53" t="str">
        <f t="shared" si="110"/>
        <v>Na vranem, bujnem jede koni,</v>
      </c>
      <c r="BC26" s="53" t="str">
        <f t="shared" si="110"/>
        <v>Na vranem, bujnem jede koni,</v>
      </c>
      <c r="BD26" s="53" t="str">
        <f t="shared" si="110"/>
        <v>Na vranem, bujnem jede koni,</v>
      </c>
      <c r="BE26" s="53" t="str">
        <f t="shared" si="110"/>
        <v>Na vranem, bujnem jede koni,</v>
      </c>
      <c r="BF26" s="53" t="str">
        <f t="shared" si="110"/>
        <v>Na vranem, bujnem jede koni,</v>
      </c>
      <c r="BG26" s="53" t="str">
        <f t="shared" si="110"/>
        <v>Na vranem, bujnem jede koni,</v>
      </c>
      <c r="BH26" s="53" t="str">
        <f t="shared" si="110"/>
        <v>Na vranem, bujnem jede koni,</v>
      </c>
      <c r="BI26" s="53" t="str">
        <f t="shared" si="110"/>
        <v>Na vranem, bujnem jede koni,</v>
      </c>
      <c r="BJ26" s="53" t="str">
        <f t="shared" si="110"/>
        <v>Na vranem, bujnem jede koni,</v>
      </c>
      <c r="BK26" s="53" t="str">
        <f t="shared" si="110"/>
        <v>Na vranem, bujnem jede koni,</v>
      </c>
      <c r="BL26" s="53" t="str">
        <f t="shared" si="110"/>
        <v>Na vranem, bujnem jede koni,</v>
      </c>
      <c r="BM26" s="53" t="str">
        <f t="shared" si="110"/>
        <v>Na vranem, bujnem jede koni,</v>
      </c>
      <c r="BN26" s="53" t="str">
        <f t="shared" si="110"/>
        <v>Na vranem, bujnem jede koni,</v>
      </c>
      <c r="BO26" s="53" t="str">
        <f t="shared" si="110"/>
        <v>Na vranem, bujnem jede koni,</v>
      </c>
      <c r="BP26" s="53" t="str">
        <f t="shared" si="110"/>
        <v>Na vranem, bujnem jede koni,</v>
      </c>
      <c r="BQ26" s="53" t="str">
        <f t="shared" si="110"/>
        <v>Na vranem, bujnem jede koni,</v>
      </c>
      <c r="BR26" s="53" t="str">
        <f t="shared" si="111"/>
        <v>Na vranem, bujnem jede koni,</v>
      </c>
      <c r="BS26" s="53" t="str">
        <f t="shared" si="111"/>
        <v>Na vranem, bujnem jede koni,</v>
      </c>
      <c r="BT26" s="53" t="str">
        <f t="shared" si="112"/>
        <v>Na vranem, bujnem jede koni,</v>
      </c>
      <c r="BU26" s="53" t="str">
        <f t="shared" si="113"/>
        <v>Na vranem, bujnem jede koni,</v>
      </c>
      <c r="BV26" s="53" t="str">
        <f t="shared" si="114"/>
        <v>Na vranem, bujnem jede koni,</v>
      </c>
      <c r="BW26" s="53" t="str">
        <f t="shared" si="115"/>
        <v>Na vranem, bujnem jede koni,</v>
      </c>
      <c r="BX26" s="53" t="str">
        <f t="shared" si="116"/>
        <v>Na vranem, bujnem jede koni,</v>
      </c>
      <c r="BY26" s="53" t="str">
        <f t="shared" si="117"/>
        <v>Na vranem, bujnem jede koni,</v>
      </c>
      <c r="BZ26" s="53" t="str">
        <f t="shared" si="118"/>
        <v>Na vranem, bujnem jede koni,</v>
      </c>
      <c r="CA26" s="53" t="str">
        <f t="shared" si="119"/>
        <v>Na vranem, bujnem jede koni,</v>
      </c>
      <c r="CB26" s="53" t="str">
        <f t="shared" si="120"/>
        <v>Na vranem, bujnem jede koni,</v>
      </c>
      <c r="CC26" s="53" t="str">
        <f t="shared" si="121"/>
        <v>Na vranem, bujnem jede koni,</v>
      </c>
      <c r="CD26" s="53" t="str">
        <f t="shared" si="122"/>
        <v>Na vranem, bujnem jede koni,</v>
      </c>
      <c r="CE26" s="53" t="str">
        <f t="shared" si="123"/>
        <v>Na vranem, bujnem jede koni,</v>
      </c>
      <c r="CF26" s="53" t="str">
        <f t="shared" si="124"/>
        <v>Na vranem, bujnem jede koni,</v>
      </c>
      <c r="CG26" s="53" t="str">
        <f t="shared" si="125"/>
        <v>Na vranem, bujnem jede koni,</v>
      </c>
      <c r="CH26" s="53" t="str">
        <f t="shared" si="126"/>
        <v>Na vranem, bujnem jede koni,</v>
      </c>
      <c r="CI26" s="53" t="str">
        <f t="shared" si="127"/>
        <v>Na vranem, bujnem jede koni,</v>
      </c>
      <c r="CJ26" s="53" t="str">
        <f t="shared" si="128"/>
        <v>Na vranem, bujnem jede koni,</v>
      </c>
      <c r="CK26" s="53" t="str">
        <f t="shared" si="129"/>
        <v>Na vranem, bujnem jede koni,</v>
      </c>
      <c r="CL26" s="53" t="str">
        <f t="shared" si="130"/>
        <v>Na vranem, bujnem jede koni,</v>
      </c>
      <c r="CM26" s="53" t="str">
        <f t="shared" si="131"/>
        <v>Na vranem, bujnem jede koni,</v>
      </c>
      <c r="CN26" s="53" t="str">
        <f t="shared" si="132"/>
        <v>Na vranem, bujnem jede koni,</v>
      </c>
      <c r="CO26" s="53" t="str">
        <f t="shared" si="133"/>
        <v>Na vranem, bujnem jede koni,</v>
      </c>
      <c r="CP26" s="53" t="str">
        <f t="shared" si="134"/>
        <v>Na vranem, bujnem jede koni,</v>
      </c>
      <c r="CQ26" s="53" t="str">
        <f t="shared" si="135"/>
        <v>Na vranem, bujnem jede koni,</v>
      </c>
      <c r="CR26" s="53" t="str">
        <f t="shared" si="136"/>
        <v>Na vranem, bujnem jede koni,</v>
      </c>
      <c r="CS26" s="53" t="str">
        <f t="shared" si="137"/>
        <v>Na vranem, bujnem jede koni,</v>
      </c>
      <c r="CT26" s="53" t="str">
        <f t="shared" si="138"/>
        <v>Na vranem, bujnem jede koni,</v>
      </c>
      <c r="CU26" s="53" t="str">
        <f t="shared" si="139"/>
        <v>Na vranem, bujnem jede koni,</v>
      </c>
      <c r="CV26" s="53" t="str">
        <f t="shared" si="140"/>
        <v>Na vranem, bujnem jede koni,</v>
      </c>
      <c r="CW26" s="53" t="str">
        <f t="shared" si="141"/>
        <v>Na vranem, bujnem jede koni,</v>
      </c>
      <c r="CX26" s="53" t="str">
        <f t="shared" si="142"/>
        <v>Na vranem, bujnem jede koni,</v>
      </c>
      <c r="CY26" s="53" t="str">
        <f t="shared" si="143"/>
        <v>Na vranem, bujnem jede koni,</v>
      </c>
      <c r="CZ26" s="53" t="str">
        <f t="shared" si="144"/>
        <v>Na vranem, bujnem jede koni,</v>
      </c>
      <c r="DA26" s="52"/>
      <c r="DB26" s="52"/>
      <c r="DC26" s="16"/>
      <c r="DD26" s="16"/>
      <c r="DE26" s="16"/>
    </row>
    <row r="27" spans="2:109" x14ac:dyDescent="0.25">
      <c r="D27" s="52"/>
      <c r="E27" s="53" t="str">
        <f t="shared" si="9"/>
        <v>v</v>
      </c>
      <c r="F27" s="53" t="str">
        <f t="shared" si="109"/>
        <v>ve</v>
      </c>
      <c r="G27" s="53" t="str">
        <f t="shared" si="109"/>
        <v>ves</v>
      </c>
      <c r="H27" s="53" t="str">
        <f t="shared" si="109"/>
        <v>vese</v>
      </c>
      <c r="I27" s="53" t="str">
        <f t="shared" si="109"/>
        <v>vesel</v>
      </c>
      <c r="J27" s="53" t="str">
        <f t="shared" si="109"/>
        <v>vesele</v>
      </c>
      <c r="K27" s="53" t="str">
        <f t="shared" si="109"/>
        <v xml:space="preserve">vesele </v>
      </c>
      <c r="L27" s="53" t="str">
        <f t="shared" si="110"/>
        <v>vesele p</v>
      </c>
      <c r="M27" s="53" t="str">
        <f t="shared" si="110"/>
        <v>vesele po</v>
      </c>
      <c r="N27" s="53" t="str">
        <f t="shared" si="110"/>
        <v>vesele pod</v>
      </c>
      <c r="O27" s="53" t="str">
        <f t="shared" si="110"/>
        <v>vesele podk</v>
      </c>
      <c r="P27" s="53" t="str">
        <f t="shared" si="110"/>
        <v>vesele podko</v>
      </c>
      <c r="Q27" s="53" t="str">
        <f t="shared" si="110"/>
        <v>vesele podkov</v>
      </c>
      <c r="R27" s="53" t="str">
        <f t="shared" si="110"/>
        <v>vesele podkovi</v>
      </c>
      <c r="S27" s="53" t="str">
        <f t="shared" si="110"/>
        <v>vesele podkovic</v>
      </c>
      <c r="T27" s="53" t="str">
        <f t="shared" si="110"/>
        <v>vesele podkovick</v>
      </c>
      <c r="U27" s="53" t="str">
        <f t="shared" si="110"/>
        <v>vesele podkovicky</v>
      </c>
      <c r="V27" s="53" t="str">
        <f t="shared" si="110"/>
        <v xml:space="preserve">vesele podkovicky </v>
      </c>
      <c r="W27" s="53" t="str">
        <f t="shared" si="110"/>
        <v>vesele podkovicky z</v>
      </c>
      <c r="X27" s="53" t="str">
        <f t="shared" si="110"/>
        <v>vesele podkovicky zv</v>
      </c>
      <c r="Y27" s="53" t="str">
        <f t="shared" si="110"/>
        <v>vesele podkovicky zvo</v>
      </c>
      <c r="Z27" s="53" t="str">
        <f t="shared" si="110"/>
        <v>vesele podkovicky zvon</v>
      </c>
      <c r="AA27" s="53" t="str">
        <f t="shared" si="110"/>
        <v>vesele podkovicky zvoni</v>
      </c>
      <c r="AB27" s="53" t="str">
        <f t="shared" si="110"/>
        <v>vesele podkovicky zvoni</v>
      </c>
      <c r="AC27" s="53" t="str">
        <f t="shared" si="110"/>
        <v>vesele podkovicky zvoni</v>
      </c>
      <c r="AD27" s="53" t="str">
        <f t="shared" si="110"/>
        <v>vesele podkovicky zvoni</v>
      </c>
      <c r="AE27" s="53" t="str">
        <f t="shared" si="110"/>
        <v>vesele podkovicky zvoni</v>
      </c>
      <c r="AF27" s="53" t="str">
        <f t="shared" si="110"/>
        <v>vesele podkovicky zvoni</v>
      </c>
      <c r="AG27" s="53" t="str">
        <f t="shared" si="110"/>
        <v>vesele podkovicky zvoni</v>
      </c>
      <c r="AH27" s="53" t="str">
        <f t="shared" si="110"/>
        <v>vesele podkovicky zvoni</v>
      </c>
      <c r="AI27" s="53" t="str">
        <f t="shared" si="110"/>
        <v>vesele podkovicky zvoni</v>
      </c>
      <c r="AJ27" s="53" t="str">
        <f t="shared" si="110"/>
        <v>vesele podkovicky zvoni</v>
      </c>
      <c r="AK27" s="53" t="str">
        <f t="shared" si="110"/>
        <v>vesele podkovicky zvoni</v>
      </c>
      <c r="AL27" s="53" t="str">
        <f t="shared" si="110"/>
        <v>vesele podkovicky zvoni</v>
      </c>
      <c r="AM27" s="53" t="str">
        <f t="shared" si="110"/>
        <v>vesele podkovicky zvoni</v>
      </c>
      <c r="AN27" s="53" t="str">
        <f t="shared" si="110"/>
        <v>vesele podkovicky zvoni</v>
      </c>
      <c r="AO27" s="53" t="str">
        <f t="shared" si="110"/>
        <v>vesele podkovicky zvoni</v>
      </c>
      <c r="AP27" s="53" t="str">
        <f t="shared" si="110"/>
        <v>vesele podkovicky zvoni</v>
      </c>
      <c r="AQ27" s="53" t="str">
        <f t="shared" si="110"/>
        <v>vesele podkovicky zvoni</v>
      </c>
      <c r="AR27" s="53" t="str">
        <f t="shared" si="110"/>
        <v>vesele podkovicky zvoni</v>
      </c>
      <c r="AS27" s="53" t="str">
        <f t="shared" si="110"/>
        <v>vesele podkovicky zvoni</v>
      </c>
      <c r="AT27" s="53" t="str">
        <f t="shared" si="110"/>
        <v>vesele podkovicky zvoni</v>
      </c>
      <c r="AU27" s="53" t="str">
        <f t="shared" si="110"/>
        <v>vesele podkovicky zvoni</v>
      </c>
      <c r="AV27" s="53" t="str">
        <f t="shared" si="110"/>
        <v>vesele podkovicky zvoni</v>
      </c>
      <c r="AW27" s="53" t="str">
        <f t="shared" si="110"/>
        <v>vesele podkovicky zvoni</v>
      </c>
      <c r="AX27" s="53" t="str">
        <f t="shared" si="110"/>
        <v>vesele podkovicky zvoni</v>
      </c>
      <c r="AY27" s="53" t="str">
        <f t="shared" si="110"/>
        <v>vesele podkovicky zvoni</v>
      </c>
      <c r="AZ27" s="53" t="str">
        <f t="shared" si="110"/>
        <v>vesele podkovicky zvoni</v>
      </c>
      <c r="BA27" s="53" t="str">
        <f t="shared" si="110"/>
        <v>vesele podkovicky zvoni</v>
      </c>
      <c r="BB27" s="53" t="str">
        <f t="shared" si="110"/>
        <v>vesele podkovicky zvoni</v>
      </c>
      <c r="BC27" s="53" t="str">
        <f t="shared" si="110"/>
        <v>vesele podkovicky zvoni</v>
      </c>
      <c r="BD27" s="53" t="str">
        <f t="shared" si="110"/>
        <v>vesele podkovicky zvoni</v>
      </c>
      <c r="BE27" s="53" t="str">
        <f t="shared" si="110"/>
        <v>vesele podkovicky zvoni</v>
      </c>
      <c r="BF27" s="53" t="str">
        <f t="shared" si="110"/>
        <v>vesele podkovicky zvoni</v>
      </c>
      <c r="BG27" s="53" t="str">
        <f t="shared" si="110"/>
        <v>vesele podkovicky zvoni</v>
      </c>
      <c r="BH27" s="53" t="str">
        <f t="shared" si="110"/>
        <v>vesele podkovicky zvoni</v>
      </c>
      <c r="BI27" s="53" t="str">
        <f t="shared" si="110"/>
        <v>vesele podkovicky zvoni</v>
      </c>
      <c r="BJ27" s="53" t="str">
        <f t="shared" si="110"/>
        <v>vesele podkovicky zvoni</v>
      </c>
      <c r="BK27" s="53" t="str">
        <f t="shared" si="110"/>
        <v>vesele podkovicky zvoni</v>
      </c>
      <c r="BL27" s="53" t="str">
        <f t="shared" si="110"/>
        <v>vesele podkovicky zvoni</v>
      </c>
      <c r="BM27" s="53" t="str">
        <f t="shared" si="110"/>
        <v>vesele podkovicky zvoni</v>
      </c>
      <c r="BN27" s="53" t="str">
        <f t="shared" si="110"/>
        <v>vesele podkovicky zvoni</v>
      </c>
      <c r="BO27" s="53" t="str">
        <f t="shared" si="110"/>
        <v>vesele podkovicky zvoni</v>
      </c>
      <c r="BP27" s="53" t="str">
        <f t="shared" si="110"/>
        <v>vesele podkovicky zvoni</v>
      </c>
      <c r="BQ27" s="53" t="str">
        <f t="shared" ref="BQ27" si="145">BP27&amp;BQ17</f>
        <v>vesele podkovicky zvoni</v>
      </c>
      <c r="BR27" s="53" t="str">
        <f t="shared" si="111"/>
        <v>vesele podkovicky zvoni</v>
      </c>
      <c r="BS27" s="53" t="str">
        <f t="shared" si="111"/>
        <v>vesele podkovicky zvoni</v>
      </c>
      <c r="BT27" s="53" t="str">
        <f t="shared" si="112"/>
        <v>vesele podkovicky zvoni</v>
      </c>
      <c r="BU27" s="53" t="str">
        <f t="shared" si="113"/>
        <v>vesele podkovicky zvoni</v>
      </c>
      <c r="BV27" s="53" t="str">
        <f t="shared" si="114"/>
        <v>vesele podkovicky zvoni</v>
      </c>
      <c r="BW27" s="53" t="str">
        <f t="shared" si="115"/>
        <v>vesele podkovicky zvoni</v>
      </c>
      <c r="BX27" s="53" t="str">
        <f t="shared" si="116"/>
        <v>vesele podkovicky zvoni</v>
      </c>
      <c r="BY27" s="53" t="str">
        <f t="shared" si="117"/>
        <v>vesele podkovicky zvoni</v>
      </c>
      <c r="BZ27" s="53" t="str">
        <f t="shared" si="118"/>
        <v>vesele podkovicky zvoni</v>
      </c>
      <c r="CA27" s="53" t="str">
        <f t="shared" si="119"/>
        <v>vesele podkovicky zvoni</v>
      </c>
      <c r="CB27" s="53" t="str">
        <f t="shared" si="120"/>
        <v>vesele podkovicky zvoni</v>
      </c>
      <c r="CC27" s="53" t="str">
        <f t="shared" si="121"/>
        <v>vesele podkovicky zvoni</v>
      </c>
      <c r="CD27" s="53" t="str">
        <f t="shared" si="122"/>
        <v>vesele podkovicky zvoni</v>
      </c>
      <c r="CE27" s="53" t="str">
        <f t="shared" si="123"/>
        <v>vesele podkovicky zvoni</v>
      </c>
      <c r="CF27" s="53" t="str">
        <f t="shared" si="124"/>
        <v>vesele podkovicky zvoni</v>
      </c>
      <c r="CG27" s="53" t="str">
        <f t="shared" si="125"/>
        <v>vesele podkovicky zvoni</v>
      </c>
      <c r="CH27" s="53" t="str">
        <f t="shared" si="126"/>
        <v>vesele podkovicky zvoni</v>
      </c>
      <c r="CI27" s="53" t="str">
        <f t="shared" si="127"/>
        <v>vesele podkovicky zvoni</v>
      </c>
      <c r="CJ27" s="53" t="str">
        <f t="shared" si="128"/>
        <v>vesele podkovicky zvoni</v>
      </c>
      <c r="CK27" s="53" t="str">
        <f t="shared" si="129"/>
        <v>vesele podkovicky zvoni</v>
      </c>
      <c r="CL27" s="53" t="str">
        <f t="shared" si="130"/>
        <v>vesele podkovicky zvoni</v>
      </c>
      <c r="CM27" s="53" t="str">
        <f t="shared" si="131"/>
        <v>vesele podkovicky zvoni</v>
      </c>
      <c r="CN27" s="53" t="str">
        <f t="shared" si="132"/>
        <v>vesele podkovicky zvoni</v>
      </c>
      <c r="CO27" s="53" t="str">
        <f t="shared" si="133"/>
        <v>vesele podkovicky zvoni</v>
      </c>
      <c r="CP27" s="53" t="str">
        <f t="shared" si="134"/>
        <v>vesele podkovicky zvoni</v>
      </c>
      <c r="CQ27" s="53" t="str">
        <f t="shared" si="135"/>
        <v>vesele podkovicky zvoni</v>
      </c>
      <c r="CR27" s="53" t="str">
        <f t="shared" si="136"/>
        <v>vesele podkovicky zvoni</v>
      </c>
      <c r="CS27" s="53" t="str">
        <f t="shared" si="137"/>
        <v>vesele podkovicky zvoni</v>
      </c>
      <c r="CT27" s="53" t="str">
        <f t="shared" si="138"/>
        <v>vesele podkovicky zvoni</v>
      </c>
      <c r="CU27" s="53" t="str">
        <f t="shared" si="139"/>
        <v>vesele podkovicky zvoni</v>
      </c>
      <c r="CV27" s="53" t="str">
        <f t="shared" si="140"/>
        <v>vesele podkovicky zvoni</v>
      </c>
      <c r="CW27" s="53" t="str">
        <f t="shared" si="141"/>
        <v>vesele podkovicky zvoni</v>
      </c>
      <c r="CX27" s="53" t="str">
        <f t="shared" si="142"/>
        <v>vesele podkovicky zvoni</v>
      </c>
      <c r="CY27" s="53" t="str">
        <f t="shared" si="143"/>
        <v>vesele podkovicky zvoni</v>
      </c>
      <c r="CZ27" s="53" t="str">
        <f t="shared" si="144"/>
        <v>vesele podkovicky zvoni</v>
      </c>
      <c r="DA27" s="52"/>
      <c r="DB27" s="52"/>
      <c r="DC27" s="16"/>
      <c r="DD27" s="16"/>
      <c r="DE27" s="16"/>
    </row>
    <row r="28" spans="2:109" x14ac:dyDescent="0.25">
      <c r="D28" s="52"/>
      <c r="E28" s="53" t="str">
        <f t="shared" si="9"/>
        <v>j</v>
      </c>
      <c r="F28" s="53" t="str">
        <f t="shared" si="109"/>
        <v>je</v>
      </c>
      <c r="G28" s="53" t="str">
        <f t="shared" si="109"/>
        <v xml:space="preserve">je </v>
      </c>
      <c r="H28" s="53" t="str">
        <f t="shared" si="109"/>
        <v>je s</v>
      </c>
      <c r="I28" s="53" t="str">
        <f t="shared" si="109"/>
        <v>je si</v>
      </c>
      <c r="J28" s="53" t="str">
        <f t="shared" si="109"/>
        <v>je sik</v>
      </c>
      <c r="K28" s="53" t="str">
        <f t="shared" si="109"/>
        <v>je siko</v>
      </c>
      <c r="L28" s="53" t="str">
        <f t="shared" ref="L28:T28" si="146">K28&amp;L18</f>
        <v>je sikov</v>
      </c>
      <c r="M28" s="53" t="str">
        <f t="shared" si="146"/>
        <v>je sikovn</v>
      </c>
      <c r="N28" s="53" t="str">
        <f t="shared" si="146"/>
        <v>je sikovny</v>
      </c>
      <c r="O28" s="53" t="str">
        <f t="shared" si="146"/>
        <v xml:space="preserve">je sikovny </v>
      </c>
      <c r="P28" s="53" t="str">
        <f t="shared" si="146"/>
        <v>je sikovny a</v>
      </c>
      <c r="Q28" s="53" t="str">
        <f t="shared" si="146"/>
        <v xml:space="preserve">je sikovny a </v>
      </c>
      <c r="R28" s="53" t="str">
        <f t="shared" si="146"/>
        <v>je sikovny a s</v>
      </c>
      <c r="S28" s="53" t="str">
        <f t="shared" si="146"/>
        <v>je sikovny a sa</v>
      </c>
      <c r="T28" s="53" t="str">
        <f t="shared" si="146"/>
        <v>je sikovny a sam</v>
      </c>
      <c r="U28" s="53" t="str">
        <f t="shared" ref="U28:BQ28" si="147">T28&amp;U18</f>
        <v>je sikovny a sam.</v>
      </c>
      <c r="V28" s="53" t="str">
        <f t="shared" si="147"/>
        <v>je sikovny a sam.</v>
      </c>
      <c r="W28" s="53" t="str">
        <f t="shared" si="147"/>
        <v>je sikovny a sam.</v>
      </c>
      <c r="X28" s="53" t="str">
        <f t="shared" si="147"/>
        <v>je sikovny a sam.</v>
      </c>
      <c r="Y28" s="53" t="str">
        <f t="shared" si="147"/>
        <v>je sikovny a sam.</v>
      </c>
      <c r="Z28" s="53" t="str">
        <f t="shared" si="147"/>
        <v>je sikovny a sam.</v>
      </c>
      <c r="AA28" s="53" t="str">
        <f t="shared" si="147"/>
        <v>je sikovny a sam.</v>
      </c>
      <c r="AB28" s="53" t="str">
        <f t="shared" si="147"/>
        <v>je sikovny a sam.</v>
      </c>
      <c r="AC28" s="53" t="str">
        <f t="shared" si="147"/>
        <v>je sikovny a sam.</v>
      </c>
      <c r="AD28" s="53" t="str">
        <f t="shared" si="147"/>
        <v>je sikovny a sam.</v>
      </c>
      <c r="AE28" s="53" t="str">
        <f t="shared" si="147"/>
        <v>je sikovny a sam.</v>
      </c>
      <c r="AF28" s="53" t="str">
        <f t="shared" si="147"/>
        <v>je sikovny a sam.</v>
      </c>
      <c r="AG28" s="53" t="str">
        <f t="shared" si="147"/>
        <v>je sikovny a sam.</v>
      </c>
      <c r="AH28" s="53" t="str">
        <f t="shared" si="147"/>
        <v>je sikovny a sam.</v>
      </c>
      <c r="AI28" s="53" t="str">
        <f t="shared" si="147"/>
        <v>je sikovny a sam.</v>
      </c>
      <c r="AJ28" s="53" t="str">
        <f t="shared" si="147"/>
        <v>je sikovny a sam.</v>
      </c>
      <c r="AK28" s="53" t="str">
        <f t="shared" si="147"/>
        <v>je sikovny a sam.</v>
      </c>
      <c r="AL28" s="53" t="str">
        <f t="shared" si="147"/>
        <v>je sikovny a sam.</v>
      </c>
      <c r="AM28" s="53" t="str">
        <f t="shared" si="147"/>
        <v>je sikovny a sam.</v>
      </c>
      <c r="AN28" s="53" t="str">
        <f t="shared" si="147"/>
        <v>je sikovny a sam.</v>
      </c>
      <c r="AO28" s="53" t="str">
        <f t="shared" si="147"/>
        <v>je sikovny a sam.</v>
      </c>
      <c r="AP28" s="53" t="str">
        <f t="shared" si="147"/>
        <v>je sikovny a sam.</v>
      </c>
      <c r="AQ28" s="53" t="str">
        <f t="shared" si="147"/>
        <v>je sikovny a sam.</v>
      </c>
      <c r="AR28" s="53" t="str">
        <f t="shared" si="147"/>
        <v>je sikovny a sam.</v>
      </c>
      <c r="AS28" s="53" t="str">
        <f t="shared" si="147"/>
        <v>je sikovny a sam.</v>
      </c>
      <c r="AT28" s="53" t="str">
        <f t="shared" si="147"/>
        <v>je sikovny a sam.</v>
      </c>
      <c r="AU28" s="53" t="str">
        <f t="shared" si="147"/>
        <v>je sikovny a sam.</v>
      </c>
      <c r="AV28" s="53" t="str">
        <f t="shared" si="147"/>
        <v>je sikovny a sam.</v>
      </c>
      <c r="AW28" s="53" t="str">
        <f t="shared" si="147"/>
        <v>je sikovny a sam.</v>
      </c>
      <c r="AX28" s="53" t="str">
        <f t="shared" si="147"/>
        <v>je sikovny a sam.</v>
      </c>
      <c r="AY28" s="53" t="str">
        <f t="shared" si="147"/>
        <v>je sikovny a sam.</v>
      </c>
      <c r="AZ28" s="53" t="str">
        <f t="shared" si="147"/>
        <v>je sikovny a sam.</v>
      </c>
      <c r="BA28" s="53" t="str">
        <f t="shared" si="147"/>
        <v>je sikovny a sam.</v>
      </c>
      <c r="BB28" s="53" t="str">
        <f t="shared" si="147"/>
        <v>je sikovny a sam.</v>
      </c>
      <c r="BC28" s="53" t="str">
        <f t="shared" si="147"/>
        <v>je sikovny a sam.</v>
      </c>
      <c r="BD28" s="53" t="str">
        <f t="shared" si="147"/>
        <v>je sikovny a sam.</v>
      </c>
      <c r="BE28" s="53" t="str">
        <f t="shared" si="147"/>
        <v>je sikovny a sam.</v>
      </c>
      <c r="BF28" s="53" t="str">
        <f t="shared" si="147"/>
        <v>je sikovny a sam.</v>
      </c>
      <c r="BG28" s="53" t="str">
        <f t="shared" si="147"/>
        <v>je sikovny a sam.</v>
      </c>
      <c r="BH28" s="53" t="str">
        <f t="shared" si="147"/>
        <v>je sikovny a sam.</v>
      </c>
      <c r="BI28" s="53" t="str">
        <f t="shared" si="147"/>
        <v>je sikovny a sam.</v>
      </c>
      <c r="BJ28" s="53" t="str">
        <f t="shared" si="147"/>
        <v>je sikovny a sam.</v>
      </c>
      <c r="BK28" s="53" t="str">
        <f t="shared" si="147"/>
        <v>je sikovny a sam.</v>
      </c>
      <c r="BL28" s="53" t="str">
        <f t="shared" si="147"/>
        <v>je sikovny a sam.</v>
      </c>
      <c r="BM28" s="53" t="str">
        <f t="shared" si="147"/>
        <v>je sikovny a sam.</v>
      </c>
      <c r="BN28" s="53" t="str">
        <f t="shared" si="147"/>
        <v>je sikovny a sam.</v>
      </c>
      <c r="BO28" s="53" t="str">
        <f t="shared" si="147"/>
        <v>je sikovny a sam.</v>
      </c>
      <c r="BP28" s="53" t="str">
        <f t="shared" si="147"/>
        <v>je sikovny a sam.</v>
      </c>
      <c r="BQ28" s="53" t="str">
        <f t="shared" si="147"/>
        <v>je sikovny a sam.</v>
      </c>
      <c r="BR28" s="53" t="str">
        <f t="shared" si="111"/>
        <v>je sikovny a sam.</v>
      </c>
      <c r="BS28" s="53" t="str">
        <f t="shared" si="111"/>
        <v>je sikovny a sam.</v>
      </c>
      <c r="BT28" s="53" t="str">
        <f t="shared" si="112"/>
        <v>je sikovny a sam.</v>
      </c>
      <c r="BU28" s="53" t="str">
        <f t="shared" si="113"/>
        <v>je sikovny a sam.</v>
      </c>
      <c r="BV28" s="53" t="str">
        <f t="shared" si="114"/>
        <v>je sikovny a sam.</v>
      </c>
      <c r="BW28" s="53" t="str">
        <f t="shared" si="115"/>
        <v>je sikovny a sam.</v>
      </c>
      <c r="BX28" s="53" t="str">
        <f t="shared" si="116"/>
        <v>je sikovny a sam.</v>
      </c>
      <c r="BY28" s="53" t="str">
        <f t="shared" si="117"/>
        <v>je sikovny a sam.</v>
      </c>
      <c r="BZ28" s="53" t="str">
        <f t="shared" si="118"/>
        <v>je sikovny a sam.</v>
      </c>
      <c r="CA28" s="53" t="str">
        <f t="shared" si="119"/>
        <v>je sikovny a sam.</v>
      </c>
      <c r="CB28" s="53" t="str">
        <f t="shared" si="120"/>
        <v>je sikovny a sam.</v>
      </c>
      <c r="CC28" s="53" t="str">
        <f t="shared" si="121"/>
        <v>je sikovny a sam.</v>
      </c>
      <c r="CD28" s="53" t="str">
        <f t="shared" si="122"/>
        <v>je sikovny a sam.</v>
      </c>
      <c r="CE28" s="53" t="str">
        <f t="shared" si="123"/>
        <v>je sikovny a sam.</v>
      </c>
      <c r="CF28" s="53" t="str">
        <f t="shared" si="124"/>
        <v>je sikovny a sam.</v>
      </c>
      <c r="CG28" s="53" t="str">
        <f t="shared" si="125"/>
        <v>je sikovny a sam.</v>
      </c>
      <c r="CH28" s="53" t="str">
        <f t="shared" si="126"/>
        <v>je sikovny a sam.</v>
      </c>
      <c r="CI28" s="53" t="str">
        <f t="shared" si="127"/>
        <v>je sikovny a sam.</v>
      </c>
      <c r="CJ28" s="53" t="str">
        <f t="shared" si="128"/>
        <v>je sikovny a sam.</v>
      </c>
      <c r="CK28" s="53" t="str">
        <f t="shared" si="129"/>
        <v>je sikovny a sam.</v>
      </c>
      <c r="CL28" s="53" t="str">
        <f t="shared" si="130"/>
        <v>je sikovny a sam.</v>
      </c>
      <c r="CM28" s="53" t="str">
        <f t="shared" si="131"/>
        <v>je sikovny a sam.</v>
      </c>
      <c r="CN28" s="53" t="str">
        <f t="shared" si="132"/>
        <v>je sikovny a sam.</v>
      </c>
      <c r="CO28" s="53" t="str">
        <f t="shared" si="133"/>
        <v>je sikovny a sam.</v>
      </c>
      <c r="CP28" s="53" t="str">
        <f t="shared" si="134"/>
        <v>je sikovny a sam.</v>
      </c>
      <c r="CQ28" s="53" t="str">
        <f t="shared" si="135"/>
        <v>je sikovny a sam.</v>
      </c>
      <c r="CR28" s="53" t="str">
        <f t="shared" si="136"/>
        <v>je sikovny a sam.</v>
      </c>
      <c r="CS28" s="53" t="str">
        <f t="shared" si="137"/>
        <v>je sikovny a sam.</v>
      </c>
      <c r="CT28" s="53" t="str">
        <f t="shared" si="138"/>
        <v>je sikovny a sam.</v>
      </c>
      <c r="CU28" s="53" t="str">
        <f t="shared" si="139"/>
        <v>je sikovny a sam.</v>
      </c>
      <c r="CV28" s="53" t="str">
        <f t="shared" si="140"/>
        <v>je sikovny a sam.</v>
      </c>
      <c r="CW28" s="53" t="str">
        <f t="shared" si="141"/>
        <v>je sikovny a sam.</v>
      </c>
      <c r="CX28" s="53" t="str">
        <f t="shared" si="142"/>
        <v>je sikovny a sam.</v>
      </c>
      <c r="CY28" s="53" t="str">
        <f t="shared" si="143"/>
        <v>je sikovny a sam.</v>
      </c>
      <c r="CZ28" s="53" t="str">
        <f t="shared" si="144"/>
        <v>je sikovny a sam.</v>
      </c>
      <c r="DA28" s="52"/>
      <c r="DB28" s="52"/>
      <c r="DC28" s="16"/>
      <c r="DD28" s="16"/>
      <c r="DE28" s="16"/>
    </row>
    <row r="29" spans="2:109" x14ac:dyDescent="0.25">
      <c r="D29" s="4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E29" s="16"/>
    </row>
    <row r="30" spans="2:109" x14ac:dyDescent="0.25">
      <c r="DE30" s="16"/>
    </row>
    <row r="31" spans="2:109" x14ac:dyDescent="0.25">
      <c r="DE31" s="16"/>
    </row>
    <row r="33" spans="3:108" customFormat="1" x14ac:dyDescent="0.25">
      <c r="C33" s="2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47"/>
      <c r="DB33" s="47"/>
      <c r="DC33" s="48"/>
      <c r="DD33" s="48"/>
    </row>
    <row r="34" spans="3:108" customFormat="1" x14ac:dyDescent="0.25">
      <c r="C34" s="28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47"/>
      <c r="DB34" s="47"/>
      <c r="DC34" s="48"/>
      <c r="DD34" s="48"/>
    </row>
    <row r="35" spans="3:108" customFormat="1" x14ac:dyDescent="0.25">
      <c r="C35" s="2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47"/>
      <c r="DB35" s="47"/>
      <c r="DC35" s="48"/>
      <c r="DD35" s="48"/>
    </row>
    <row r="36" spans="3:108" customFormat="1" x14ac:dyDescent="0.25">
      <c r="C36" s="28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47"/>
      <c r="DB36" s="47"/>
      <c r="DC36" s="48"/>
      <c r="DD36" s="48"/>
    </row>
    <row r="37" spans="3:108" customFormat="1" x14ac:dyDescent="0.25">
      <c r="C37" s="2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47"/>
      <c r="DB37" s="47"/>
      <c r="DC37" s="48"/>
      <c r="DD37" s="48"/>
    </row>
    <row r="38" spans="3:108" customFormat="1" x14ac:dyDescent="0.25">
      <c r="C38" s="2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47"/>
      <c r="DB38" s="47"/>
      <c r="DC38" s="48"/>
      <c r="DD38" s="48"/>
    </row>
    <row r="39" spans="3:108" customFormat="1" x14ac:dyDescent="0.25">
      <c r="C39" s="2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47"/>
      <c r="DB39" s="47"/>
      <c r="DC39" s="48"/>
      <c r="DD39" s="48"/>
    </row>
    <row r="40" spans="3:108" customFormat="1" x14ac:dyDescent="0.25">
      <c r="C40" s="28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47"/>
      <c r="DB40" s="47"/>
      <c r="DC40" s="48"/>
      <c r="DD40" s="48"/>
    </row>
    <row r="41" spans="3:108" customFormat="1" x14ac:dyDescent="0.25">
      <c r="C41" s="28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47"/>
      <c r="DB41" s="47"/>
      <c r="DC41" s="48"/>
      <c r="DD41" s="48"/>
    </row>
    <row r="42" spans="3:108" customFormat="1" x14ac:dyDescent="0.25">
      <c r="C42" s="2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47"/>
      <c r="DB42" s="47"/>
      <c r="DC42" s="48"/>
      <c r="DD42" s="48"/>
    </row>
    <row r="43" spans="3:108" customFormat="1" x14ac:dyDescent="0.25">
      <c r="C43" s="2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47"/>
      <c r="DB43" s="47"/>
      <c r="DC43" s="48"/>
      <c r="DD43" s="48"/>
    </row>
    <row r="44" spans="3:108" customFormat="1" x14ac:dyDescent="0.25">
      <c r="C44" s="28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47"/>
      <c r="DB44" s="47"/>
      <c r="DC44" s="48"/>
      <c r="DD44" s="48"/>
    </row>
    <row r="45" spans="3:108" customFormat="1" x14ac:dyDescent="0.25">
      <c r="C45" s="2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47"/>
      <c r="DB45" s="47"/>
      <c r="DC45" s="48"/>
      <c r="DD45" s="48"/>
    </row>
    <row r="46" spans="3:108" customFormat="1" x14ac:dyDescent="0.25">
      <c r="C46" s="2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47"/>
      <c r="DB46" s="47"/>
      <c r="DC46" s="48"/>
      <c r="DD46" s="48"/>
    </row>
    <row r="47" spans="3:108" customFormat="1" x14ac:dyDescent="0.25">
      <c r="C47" s="2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47"/>
      <c r="DB47" s="47"/>
      <c r="DC47" s="48"/>
      <c r="DD47" s="48"/>
    </row>
    <row r="48" spans="3:108" customFormat="1" x14ac:dyDescent="0.25">
      <c r="C48" s="2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47"/>
      <c r="DB48" s="47"/>
      <c r="DC48" s="48"/>
      <c r="DD48" s="48"/>
    </row>
    <row r="49" spans="3:108" customFormat="1" x14ac:dyDescent="0.25">
      <c r="C49" s="2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28"/>
      <c r="DD49" s="48"/>
    </row>
    <row r="50" spans="3:108" customFormat="1" x14ac:dyDescent="0.25">
      <c r="C50" s="2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28"/>
      <c r="DD50" s="48"/>
    </row>
    <row r="51" spans="3:108" customFormat="1" x14ac:dyDescent="0.25">
      <c r="C51" s="2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28"/>
      <c r="DD51" s="48"/>
    </row>
    <row r="52" spans="3:108" customFormat="1" x14ac:dyDescent="0.25">
      <c r="C52" s="2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28"/>
      <c r="DD52" s="48"/>
    </row>
    <row r="53" spans="3:108" customFormat="1" x14ac:dyDescent="0.25">
      <c r="C53" s="2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28"/>
      <c r="DD53" s="48"/>
    </row>
    <row r="54" spans="3:108" customFormat="1" x14ac:dyDescent="0.25">
      <c r="C54" s="28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28"/>
      <c r="DD54" s="48"/>
    </row>
    <row r="55" spans="3:108" customFormat="1" x14ac:dyDescent="0.25">
      <c r="C55" s="2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28"/>
      <c r="DD55" s="48"/>
    </row>
    <row r="56" spans="3:108" customFormat="1" x14ac:dyDescent="0.25">
      <c r="C56" s="2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28"/>
      <c r="DD56" s="48"/>
    </row>
    <row r="57" spans="3:108" customFormat="1" x14ac:dyDescent="0.25">
      <c r="C57" s="28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28"/>
      <c r="DD57" s="48"/>
    </row>
    <row r="58" spans="3:108" customFormat="1" x14ac:dyDescent="0.25">
      <c r="C58" s="28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28"/>
      <c r="DD58" s="48"/>
    </row>
    <row r="59" spans="3:108" customFormat="1" x14ac:dyDescent="0.25">
      <c r="C59" s="28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28"/>
      <c r="DD59" s="48"/>
    </row>
    <row r="60" spans="3:108" customFormat="1" x14ac:dyDescent="0.25">
      <c r="C60" s="28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28"/>
      <c r="DD60" s="48"/>
    </row>
    <row r="61" spans="3:108" customFormat="1" x14ac:dyDescent="0.25">
      <c r="C61" s="28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28"/>
      <c r="DD61" s="48"/>
    </row>
    <row r="62" spans="3:108" customFormat="1" x14ac:dyDescent="0.25">
      <c r="C62" s="28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28"/>
      <c r="DD62" s="48"/>
    </row>
    <row r="63" spans="3:108" customFormat="1" x14ac:dyDescent="0.25">
      <c r="C63" s="2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28"/>
      <c r="DD63" s="48"/>
    </row>
    <row r="64" spans="3:108" customFormat="1" x14ac:dyDescent="0.25">
      <c r="C64" s="2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28"/>
      <c r="DD64" s="48"/>
    </row>
    <row r="65" spans="3:108" customFormat="1" x14ac:dyDescent="0.25">
      <c r="C65" s="28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28"/>
      <c r="DD65" s="48"/>
    </row>
    <row r="66" spans="3:108" customFormat="1" x14ac:dyDescent="0.25">
      <c r="C66" s="2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28"/>
      <c r="DD66" s="48"/>
    </row>
    <row r="67" spans="3:108" customFormat="1" x14ac:dyDescent="0.25">
      <c r="C67" s="2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28"/>
      <c r="DD67" s="48"/>
    </row>
    <row r="68" spans="3:108" customFormat="1" x14ac:dyDescent="0.25">
      <c r="C68" s="28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28"/>
      <c r="DD68" s="48"/>
    </row>
    <row r="69" spans="3:108" customFormat="1" x14ac:dyDescent="0.25">
      <c r="C69" s="2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28"/>
      <c r="DD69" s="48"/>
    </row>
    <row r="70" spans="3:108" customFormat="1" x14ac:dyDescent="0.25">
      <c r="C70" s="28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28"/>
      <c r="DD70" s="48"/>
    </row>
    <row r="71" spans="3:108" customFormat="1" x14ac:dyDescent="0.25">
      <c r="C71" s="28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28"/>
      <c r="DD71" s="48"/>
    </row>
    <row r="72" spans="3:108" customFormat="1" x14ac:dyDescent="0.25">
      <c r="C72" s="28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28"/>
      <c r="DD72" s="48"/>
    </row>
    <row r="73" spans="3:108" customFormat="1" x14ac:dyDescent="0.25">
      <c r="C73" s="28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28"/>
      <c r="DD73" s="48"/>
    </row>
    <row r="74" spans="3:108" customFormat="1" x14ac:dyDescent="0.25">
      <c r="C74" s="28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28"/>
      <c r="DD74" s="48"/>
    </row>
    <row r="75" spans="3:108" customFormat="1" x14ac:dyDescent="0.25">
      <c r="C75" s="28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28"/>
      <c r="DD75" s="48"/>
    </row>
    <row r="76" spans="3:108" customFormat="1" x14ac:dyDescent="0.25">
      <c r="C76" s="28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28"/>
      <c r="DD76" s="48"/>
    </row>
    <row r="77" spans="3:108" customFormat="1" x14ac:dyDescent="0.25">
      <c r="C77" s="2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28"/>
      <c r="DD77" s="48"/>
    </row>
    <row r="78" spans="3:108" customFormat="1" x14ac:dyDescent="0.25">
      <c r="C78" s="28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28"/>
      <c r="DD78" s="48"/>
    </row>
    <row r="79" spans="3:108" customFormat="1" x14ac:dyDescent="0.25">
      <c r="C79" s="28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28"/>
      <c r="DD79" s="48"/>
    </row>
    <row r="80" spans="3:108" customFormat="1" x14ac:dyDescent="0.25">
      <c r="C80" s="28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28"/>
      <c r="DD80" s="48"/>
    </row>
    <row r="81" spans="3:108" customFormat="1" x14ac:dyDescent="0.25">
      <c r="C81" s="28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28"/>
      <c r="DD81" s="48"/>
    </row>
    <row r="82" spans="3:108" customFormat="1" x14ac:dyDescent="0.25">
      <c r="C82" s="28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28"/>
      <c r="DD82" s="48"/>
    </row>
    <row r="83" spans="3:108" customFormat="1" x14ac:dyDescent="0.25">
      <c r="C83" s="28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28"/>
      <c r="DD83" s="48"/>
    </row>
    <row r="84" spans="3:108" customFormat="1" x14ac:dyDescent="0.25">
      <c r="C84" s="28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28"/>
      <c r="DD84" s="48"/>
    </row>
    <row r="85" spans="3:108" customFormat="1" x14ac:dyDescent="0.25">
      <c r="C85" s="28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28"/>
      <c r="DD85" s="48"/>
    </row>
    <row r="86" spans="3:108" customFormat="1" x14ac:dyDescent="0.25">
      <c r="C86" s="28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28"/>
      <c r="DD86" s="48"/>
    </row>
    <row r="87" spans="3:108" customFormat="1" x14ac:dyDescent="0.25">
      <c r="C87" s="28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28"/>
      <c r="DD87" s="48"/>
    </row>
    <row r="88" spans="3:108" customFormat="1" x14ac:dyDescent="0.25">
      <c r="C88" s="28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28"/>
      <c r="DD88" s="48"/>
    </row>
    <row r="89" spans="3:108" customFormat="1" x14ac:dyDescent="0.25">
      <c r="C89" s="28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28"/>
      <c r="DD89" s="48"/>
    </row>
    <row r="90" spans="3:108" customFormat="1" x14ac:dyDescent="0.25">
      <c r="C90" s="28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28"/>
      <c r="DD90" s="48"/>
    </row>
    <row r="91" spans="3:108" customFormat="1" x14ac:dyDescent="0.25">
      <c r="C91" s="28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28"/>
      <c r="DD91" s="48"/>
    </row>
    <row r="92" spans="3:108" customFormat="1" x14ac:dyDescent="0.25">
      <c r="C92" s="28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28"/>
      <c r="DD92" s="48"/>
    </row>
    <row r="93" spans="3:108" customFormat="1" x14ac:dyDescent="0.25">
      <c r="C93" s="28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28"/>
      <c r="DD93" s="48"/>
    </row>
    <row r="94" spans="3:108" customFormat="1" x14ac:dyDescent="0.25">
      <c r="C94" s="2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28"/>
      <c r="DD94" s="48"/>
    </row>
    <row r="95" spans="3:108" customFormat="1" x14ac:dyDescent="0.25">
      <c r="C95" s="2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28"/>
      <c r="DD95" s="48"/>
    </row>
    <row r="96" spans="3:108" customFormat="1" x14ac:dyDescent="0.25">
      <c r="C96" s="2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28"/>
      <c r="DD96" s="48"/>
    </row>
    <row r="97" spans="3:108" customFormat="1" x14ac:dyDescent="0.25">
      <c r="C97" s="28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28"/>
      <c r="DD97" s="48"/>
    </row>
    <row r="98" spans="3:108" customFormat="1" x14ac:dyDescent="0.25">
      <c r="C98" s="28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28"/>
      <c r="DD98" s="48"/>
    </row>
    <row r="99" spans="3:108" customFormat="1" x14ac:dyDescent="0.25">
      <c r="C99" s="28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28"/>
      <c r="DD99" s="48"/>
    </row>
    <row r="100" spans="3:108" customFormat="1" x14ac:dyDescent="0.25">
      <c r="C100" s="28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28"/>
      <c r="DD100" s="48"/>
    </row>
    <row r="101" spans="3:108" customFormat="1" x14ac:dyDescent="0.25">
      <c r="C101" s="28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28"/>
      <c r="DD101" s="48"/>
    </row>
    <row r="102" spans="3:108" customFormat="1" x14ac:dyDescent="0.25">
      <c r="C102" s="28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28"/>
      <c r="DD102" s="48"/>
    </row>
    <row r="103" spans="3:108" customFormat="1" x14ac:dyDescent="0.25">
      <c r="C103" s="28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28"/>
      <c r="DD103" s="48"/>
    </row>
    <row r="104" spans="3:108" customFormat="1" x14ac:dyDescent="0.25">
      <c r="C104" s="28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28"/>
      <c r="DD104" s="48"/>
    </row>
    <row r="105" spans="3:108" customFormat="1" x14ac:dyDescent="0.25">
      <c r="C105" s="28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28"/>
      <c r="DD105" s="48"/>
    </row>
    <row r="106" spans="3:108" customFormat="1" x14ac:dyDescent="0.25">
      <c r="C106" s="28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28"/>
      <c r="DD106" s="48"/>
    </row>
    <row r="107" spans="3:108" customFormat="1" x14ac:dyDescent="0.25">
      <c r="C107" s="28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28"/>
      <c r="DD107" s="48"/>
    </row>
    <row r="108" spans="3:108" customFormat="1" x14ac:dyDescent="0.25">
      <c r="C108" s="28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28"/>
      <c r="DD108" s="48"/>
    </row>
    <row r="109" spans="3:108" customFormat="1" x14ac:dyDescent="0.25">
      <c r="C109" s="28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28"/>
      <c r="DD109" s="48"/>
    </row>
    <row r="110" spans="3:108" customFormat="1" x14ac:dyDescent="0.25">
      <c r="C110" s="28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28"/>
      <c r="DD110" s="48"/>
    </row>
    <row r="113" spans="3:108" s="2" customFormat="1" x14ac:dyDescent="0.25">
      <c r="C113" s="27"/>
      <c r="D113" s="31"/>
      <c r="E113" s="31" t="e">
        <f>VLOOKUP(LOWER(E106),tabulky!$B$4:$C$47,2,0)</f>
        <v>#N/A</v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1"/>
      <c r="DB113" s="31"/>
      <c r="DC113" s="27"/>
      <c r="DD113" s="27"/>
    </row>
  </sheetData>
  <dataValidations count="1">
    <dataValidation type="textLength" errorStyle="information" operator="lessThanOrEqual" allowBlank="1" showInputMessage="1" showErrorMessage="1" error="Text musí mít nejvýše 100 znaků na řádku včetně mezer." prompt="Zadejte text, maximálně ale 100 znaků na řádek včetně mezer." sqref="B6:B10">
      <formula1>101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DE57"/>
  <sheetViews>
    <sheetView showGridLines="0" workbookViewId="0">
      <selection activeCell="F4" sqref="F4"/>
    </sheetView>
  </sheetViews>
  <sheetFormatPr defaultColWidth="8.85546875" defaultRowHeight="18" customHeight="1" x14ac:dyDescent="0.35"/>
  <cols>
    <col min="1" max="1" width="8.85546875" style="33"/>
    <col min="2" max="2" width="8.85546875" style="35"/>
    <col min="3" max="3" width="8.85546875" style="45"/>
    <col min="4" max="4" width="14.28515625" style="33" customWidth="1"/>
    <col min="5" max="7" width="8.85546875" style="33"/>
    <col min="8" max="8" width="6.140625" style="35" customWidth="1"/>
    <col min="9" max="9" width="6.7109375" style="35" customWidth="1"/>
    <col min="10" max="10" width="6.140625" style="35" customWidth="1"/>
    <col min="11" max="16384" width="8.85546875" style="33"/>
  </cols>
  <sheetData>
    <row r="3" spans="2:10" ht="18" customHeight="1" x14ac:dyDescent="0.25">
      <c r="B3" s="38" t="s">
        <v>113</v>
      </c>
      <c r="C3" s="39" t="s">
        <v>114</v>
      </c>
      <c r="D3" s="40" t="s">
        <v>115</v>
      </c>
      <c r="H3" s="38" t="s">
        <v>122</v>
      </c>
      <c r="I3" s="38" t="s">
        <v>114</v>
      </c>
      <c r="J3" s="38" t="s">
        <v>123</v>
      </c>
    </row>
    <row r="4" spans="2:10" ht="18" customHeight="1" x14ac:dyDescent="0.35">
      <c r="B4" s="41" t="s">
        <v>40</v>
      </c>
      <c r="C4" s="42" t="s">
        <v>82</v>
      </c>
      <c r="D4" s="43" t="s">
        <v>0</v>
      </c>
      <c r="H4" s="41" t="s">
        <v>28</v>
      </c>
      <c r="I4" s="41">
        <f t="shared" ref="I4:I34" si="0">CODE(H4)</f>
        <v>225</v>
      </c>
      <c r="J4" s="41" t="s">
        <v>40</v>
      </c>
    </row>
    <row r="5" spans="2:10" ht="18" customHeight="1" x14ac:dyDescent="0.35">
      <c r="B5" s="41" t="s">
        <v>56</v>
      </c>
      <c r="C5" s="42" t="s">
        <v>86</v>
      </c>
      <c r="D5" s="43" t="s">
        <v>1</v>
      </c>
      <c r="H5" s="41" t="s">
        <v>124</v>
      </c>
      <c r="I5" s="41">
        <f t="shared" si="0"/>
        <v>193</v>
      </c>
      <c r="J5" s="41" t="s">
        <v>125</v>
      </c>
    </row>
    <row r="6" spans="2:10" ht="18" customHeight="1" x14ac:dyDescent="0.35">
      <c r="B6" s="41" t="s">
        <v>41</v>
      </c>
      <c r="C6" s="42" t="s">
        <v>90</v>
      </c>
      <c r="D6" s="43" t="s">
        <v>2</v>
      </c>
      <c r="H6" s="44" t="s">
        <v>120</v>
      </c>
      <c r="I6" s="41">
        <f t="shared" si="0"/>
        <v>228</v>
      </c>
      <c r="J6" s="41" t="s">
        <v>40</v>
      </c>
    </row>
    <row r="7" spans="2:10" ht="18" customHeight="1" x14ac:dyDescent="0.35">
      <c r="B7" s="41" t="s">
        <v>42</v>
      </c>
      <c r="C7" s="42" t="s">
        <v>87</v>
      </c>
      <c r="D7" s="43" t="s">
        <v>3</v>
      </c>
      <c r="H7" s="41" t="s">
        <v>29</v>
      </c>
      <c r="I7" s="41">
        <f t="shared" si="0"/>
        <v>232</v>
      </c>
      <c r="J7" s="41" t="s">
        <v>41</v>
      </c>
    </row>
    <row r="8" spans="2:10" ht="18" customHeight="1" x14ac:dyDescent="0.35">
      <c r="B8" s="41" t="s">
        <v>43</v>
      </c>
      <c r="C8" s="42" t="s">
        <v>72</v>
      </c>
      <c r="D8" s="43" t="s">
        <v>4</v>
      </c>
      <c r="H8" s="41" t="s">
        <v>126</v>
      </c>
      <c r="I8" s="41">
        <f t="shared" si="0"/>
        <v>200</v>
      </c>
      <c r="J8" s="41" t="s">
        <v>127</v>
      </c>
    </row>
    <row r="9" spans="2:10" ht="18" customHeight="1" x14ac:dyDescent="0.35">
      <c r="B9" s="41" t="s">
        <v>57</v>
      </c>
      <c r="C9" s="42" t="s">
        <v>91</v>
      </c>
      <c r="D9" s="43" t="s">
        <v>5</v>
      </c>
      <c r="H9" s="41" t="s">
        <v>30</v>
      </c>
      <c r="I9" s="41">
        <f t="shared" si="0"/>
        <v>239</v>
      </c>
      <c r="J9" s="41" t="s">
        <v>42</v>
      </c>
    </row>
    <row r="10" spans="2:10" ht="18" customHeight="1" x14ac:dyDescent="0.35">
      <c r="B10" s="41" t="s">
        <v>58</v>
      </c>
      <c r="C10" s="42" t="s">
        <v>92</v>
      </c>
      <c r="D10" s="43" t="s">
        <v>6</v>
      </c>
      <c r="H10" s="41" t="s">
        <v>128</v>
      </c>
      <c r="I10" s="41">
        <f t="shared" si="0"/>
        <v>207</v>
      </c>
      <c r="J10" s="41" t="s">
        <v>129</v>
      </c>
    </row>
    <row r="11" spans="2:10" ht="18" customHeight="1" x14ac:dyDescent="0.35">
      <c r="B11" s="41" t="s">
        <v>59</v>
      </c>
      <c r="C11" s="42" t="s">
        <v>83</v>
      </c>
      <c r="D11" s="43" t="s">
        <v>7</v>
      </c>
      <c r="H11" s="41" t="s">
        <v>31</v>
      </c>
      <c r="I11" s="41">
        <f t="shared" si="0"/>
        <v>233</v>
      </c>
      <c r="J11" s="41" t="s">
        <v>43</v>
      </c>
    </row>
    <row r="12" spans="2:10" ht="18" customHeight="1" x14ac:dyDescent="0.35">
      <c r="B12" s="41" t="s">
        <v>60</v>
      </c>
      <c r="C12" s="42" t="s">
        <v>93</v>
      </c>
      <c r="D12" s="43" t="s">
        <v>8</v>
      </c>
      <c r="H12" s="41" t="s">
        <v>32</v>
      </c>
      <c r="I12" s="41">
        <f t="shared" si="0"/>
        <v>236</v>
      </c>
      <c r="J12" s="41" t="s">
        <v>43</v>
      </c>
    </row>
    <row r="13" spans="2:10" ht="18" customHeight="1" x14ac:dyDescent="0.35">
      <c r="B13" s="41" t="s">
        <v>44</v>
      </c>
      <c r="C13" s="42" t="s">
        <v>84</v>
      </c>
      <c r="D13" s="43" t="s">
        <v>9</v>
      </c>
      <c r="H13" s="41" t="s">
        <v>130</v>
      </c>
      <c r="I13" s="41">
        <f t="shared" si="0"/>
        <v>201</v>
      </c>
      <c r="J13" s="41" t="s">
        <v>131</v>
      </c>
    </row>
    <row r="14" spans="2:10" ht="18" customHeight="1" x14ac:dyDescent="0.35">
      <c r="B14" s="41" t="s">
        <v>61</v>
      </c>
      <c r="C14" s="42" t="s">
        <v>94</v>
      </c>
      <c r="D14" s="43" t="s">
        <v>10</v>
      </c>
      <c r="H14" s="41" t="s">
        <v>132</v>
      </c>
      <c r="I14" s="41">
        <f t="shared" si="0"/>
        <v>204</v>
      </c>
      <c r="J14" s="41" t="s">
        <v>131</v>
      </c>
    </row>
    <row r="15" spans="2:10" ht="18" customHeight="1" x14ac:dyDescent="0.35">
      <c r="B15" s="41" t="s">
        <v>62</v>
      </c>
      <c r="C15" s="42" t="s">
        <v>95</v>
      </c>
      <c r="D15" s="43" t="s">
        <v>11</v>
      </c>
      <c r="H15" s="41" t="s">
        <v>38</v>
      </c>
      <c r="I15" s="41">
        <f t="shared" si="0"/>
        <v>237</v>
      </c>
      <c r="J15" s="41" t="s">
        <v>44</v>
      </c>
    </row>
    <row r="16" spans="2:10" ht="18" customHeight="1" x14ac:dyDescent="0.35">
      <c r="B16" s="41" t="s">
        <v>63</v>
      </c>
      <c r="C16" s="42" t="s">
        <v>96</v>
      </c>
      <c r="D16" s="43" t="s">
        <v>12</v>
      </c>
      <c r="H16" s="41" t="s">
        <v>133</v>
      </c>
      <c r="I16" s="41">
        <f t="shared" si="0"/>
        <v>205</v>
      </c>
      <c r="J16" s="41" t="s">
        <v>134</v>
      </c>
    </row>
    <row r="17" spans="2:10" ht="18" customHeight="1" x14ac:dyDescent="0.35">
      <c r="B17" s="41" t="s">
        <v>64</v>
      </c>
      <c r="C17" s="42" t="s">
        <v>97</v>
      </c>
      <c r="D17" s="43" t="s">
        <v>13</v>
      </c>
      <c r="H17" s="41" t="s">
        <v>33</v>
      </c>
      <c r="I17" s="41">
        <f t="shared" si="0"/>
        <v>242</v>
      </c>
      <c r="J17" s="41" t="s">
        <v>46</v>
      </c>
    </row>
    <row r="18" spans="2:10" ht="18" customHeight="1" x14ac:dyDescent="0.35">
      <c r="B18" s="41" t="s">
        <v>46</v>
      </c>
      <c r="C18" s="42" t="s">
        <v>88</v>
      </c>
      <c r="D18" s="43" t="s">
        <v>14</v>
      </c>
      <c r="H18" s="41" t="s">
        <v>137</v>
      </c>
      <c r="I18" s="41">
        <f t="shared" si="0"/>
        <v>210</v>
      </c>
      <c r="J18" s="41" t="s">
        <v>138</v>
      </c>
    </row>
    <row r="19" spans="2:10" ht="18" customHeight="1" x14ac:dyDescent="0.35">
      <c r="B19" s="41" t="s">
        <v>45</v>
      </c>
      <c r="C19" s="42" t="s">
        <v>98</v>
      </c>
      <c r="D19" s="43" t="s">
        <v>15</v>
      </c>
      <c r="H19" s="41" t="s">
        <v>39</v>
      </c>
      <c r="I19" s="41">
        <f t="shared" si="0"/>
        <v>243</v>
      </c>
      <c r="J19" s="41" t="s">
        <v>45</v>
      </c>
    </row>
    <row r="20" spans="2:10" ht="18" customHeight="1" x14ac:dyDescent="0.35">
      <c r="B20" s="41" t="s">
        <v>65</v>
      </c>
      <c r="C20" s="42" t="s">
        <v>99</v>
      </c>
      <c r="D20" s="43" t="s">
        <v>16</v>
      </c>
      <c r="H20" s="41" t="s">
        <v>135</v>
      </c>
      <c r="I20" s="41">
        <f t="shared" si="0"/>
        <v>211</v>
      </c>
      <c r="J20" s="41" t="s">
        <v>136</v>
      </c>
    </row>
    <row r="21" spans="2:10" ht="18" customHeight="1" x14ac:dyDescent="0.35">
      <c r="B21" s="41" t="s">
        <v>66</v>
      </c>
      <c r="C21" s="42" t="s">
        <v>100</v>
      </c>
      <c r="D21" s="43" t="s">
        <v>17</v>
      </c>
      <c r="H21" s="41" t="s">
        <v>34</v>
      </c>
      <c r="I21" s="41">
        <f t="shared" si="0"/>
        <v>248</v>
      </c>
      <c r="J21" s="41" t="s">
        <v>47</v>
      </c>
    </row>
    <row r="22" spans="2:10" ht="18" customHeight="1" x14ac:dyDescent="0.35">
      <c r="B22" s="41" t="s">
        <v>47</v>
      </c>
      <c r="C22" s="42" t="s">
        <v>101</v>
      </c>
      <c r="D22" s="43" t="s">
        <v>18</v>
      </c>
      <c r="H22" s="41" t="s">
        <v>139</v>
      </c>
      <c r="I22" s="41">
        <f t="shared" si="0"/>
        <v>216</v>
      </c>
      <c r="J22" s="41" t="s">
        <v>140</v>
      </c>
    </row>
    <row r="23" spans="2:10" ht="18" customHeight="1" x14ac:dyDescent="0.35">
      <c r="B23" s="41" t="s">
        <v>48</v>
      </c>
      <c r="C23" s="42" t="s">
        <v>85</v>
      </c>
      <c r="D23" s="43" t="s">
        <v>112</v>
      </c>
      <c r="H23" s="41" t="s">
        <v>35</v>
      </c>
      <c r="I23" s="41">
        <f t="shared" si="0"/>
        <v>154</v>
      </c>
      <c r="J23" s="41" t="s">
        <v>48</v>
      </c>
    </row>
    <row r="24" spans="2:10" ht="18" customHeight="1" x14ac:dyDescent="0.35">
      <c r="B24" s="41" t="s">
        <v>49</v>
      </c>
      <c r="C24" s="42" t="s">
        <v>89</v>
      </c>
      <c r="D24" s="43" t="s">
        <v>19</v>
      </c>
      <c r="H24" s="41" t="s">
        <v>141</v>
      </c>
      <c r="I24" s="41">
        <f t="shared" si="0"/>
        <v>138</v>
      </c>
      <c r="J24" s="41" t="s">
        <v>142</v>
      </c>
    </row>
    <row r="25" spans="2:10" ht="18" customHeight="1" x14ac:dyDescent="0.35">
      <c r="B25" s="41" t="s">
        <v>55</v>
      </c>
      <c r="C25" s="42" t="s">
        <v>102</v>
      </c>
      <c r="D25" s="43" t="s">
        <v>20</v>
      </c>
      <c r="H25" s="41" t="s">
        <v>36</v>
      </c>
      <c r="I25" s="41">
        <f t="shared" si="0"/>
        <v>157</v>
      </c>
      <c r="J25" s="41" t="s">
        <v>49</v>
      </c>
    </row>
    <row r="26" spans="2:10" ht="18" customHeight="1" x14ac:dyDescent="0.35">
      <c r="B26" s="41" t="s">
        <v>67</v>
      </c>
      <c r="C26" s="42" t="s">
        <v>103</v>
      </c>
      <c r="D26" s="43" t="s">
        <v>21</v>
      </c>
      <c r="H26" s="41" t="s">
        <v>143</v>
      </c>
      <c r="I26" s="41">
        <f t="shared" si="0"/>
        <v>141</v>
      </c>
      <c r="J26" s="41" t="s">
        <v>144</v>
      </c>
    </row>
    <row r="27" spans="2:10" ht="18" customHeight="1" x14ac:dyDescent="0.35">
      <c r="B27" s="41" t="s">
        <v>68</v>
      </c>
      <c r="C27" s="42" t="s">
        <v>104</v>
      </c>
      <c r="D27" s="43" t="s">
        <v>22</v>
      </c>
      <c r="H27" s="41" t="s">
        <v>53</v>
      </c>
      <c r="I27" s="41">
        <f t="shared" si="0"/>
        <v>250</v>
      </c>
      <c r="J27" s="41" t="s">
        <v>55</v>
      </c>
    </row>
    <row r="28" spans="2:10" ht="18" customHeight="1" x14ac:dyDescent="0.35">
      <c r="B28" s="41" t="s">
        <v>69</v>
      </c>
      <c r="C28" s="42" t="s">
        <v>105</v>
      </c>
      <c r="D28" s="43" t="s">
        <v>23</v>
      </c>
      <c r="H28" s="41" t="s">
        <v>54</v>
      </c>
      <c r="I28" s="41">
        <f t="shared" si="0"/>
        <v>249</v>
      </c>
      <c r="J28" s="41" t="s">
        <v>55</v>
      </c>
    </row>
    <row r="29" spans="2:10" ht="18" customHeight="1" x14ac:dyDescent="0.35">
      <c r="B29" s="41" t="s">
        <v>50</v>
      </c>
      <c r="C29" s="42" t="s">
        <v>106</v>
      </c>
      <c r="D29" s="43" t="s">
        <v>24</v>
      </c>
      <c r="H29" s="41" t="s">
        <v>145</v>
      </c>
      <c r="I29" s="41">
        <f t="shared" si="0"/>
        <v>218</v>
      </c>
      <c r="J29" s="41" t="s">
        <v>146</v>
      </c>
    </row>
    <row r="30" spans="2:10" ht="18" customHeight="1" x14ac:dyDescent="0.35">
      <c r="B30" s="41" t="s">
        <v>51</v>
      </c>
      <c r="C30" s="42" t="s">
        <v>107</v>
      </c>
      <c r="D30" s="43" t="s">
        <v>25</v>
      </c>
      <c r="H30" s="41" t="s">
        <v>121</v>
      </c>
      <c r="I30" s="41">
        <f t="shared" si="0"/>
        <v>252</v>
      </c>
      <c r="J30" s="41" t="s">
        <v>55</v>
      </c>
    </row>
    <row r="31" spans="2:10" ht="18" customHeight="1" x14ac:dyDescent="0.35">
      <c r="B31" s="41" t="s">
        <v>28</v>
      </c>
      <c r="C31" s="42" t="s">
        <v>82</v>
      </c>
      <c r="D31" s="43"/>
      <c r="H31" s="41" t="s">
        <v>52</v>
      </c>
      <c r="I31" s="41">
        <f t="shared" si="0"/>
        <v>253</v>
      </c>
      <c r="J31" s="41" t="s">
        <v>50</v>
      </c>
    </row>
    <row r="32" spans="2:10" ht="18" customHeight="1" x14ac:dyDescent="0.35">
      <c r="B32" s="41" t="s">
        <v>29</v>
      </c>
      <c r="C32" s="42" t="s">
        <v>90</v>
      </c>
      <c r="D32" s="43"/>
      <c r="H32" s="41" t="s">
        <v>147</v>
      </c>
      <c r="I32" s="41">
        <f t="shared" si="0"/>
        <v>221</v>
      </c>
      <c r="J32" s="41" t="s">
        <v>148</v>
      </c>
    </row>
    <row r="33" spans="2:10" ht="18" customHeight="1" x14ac:dyDescent="0.35">
      <c r="B33" s="41" t="s">
        <v>30</v>
      </c>
      <c r="C33" s="42" t="s">
        <v>87</v>
      </c>
      <c r="D33" s="43"/>
      <c r="H33" s="41" t="s">
        <v>37</v>
      </c>
      <c r="I33" s="41">
        <f t="shared" si="0"/>
        <v>158</v>
      </c>
      <c r="J33" s="41" t="s">
        <v>51</v>
      </c>
    </row>
    <row r="34" spans="2:10" ht="18" customHeight="1" x14ac:dyDescent="0.35">
      <c r="B34" s="41" t="s">
        <v>31</v>
      </c>
      <c r="C34" s="42" t="s">
        <v>72</v>
      </c>
      <c r="D34" s="43"/>
      <c r="H34" s="41" t="s">
        <v>149</v>
      </c>
      <c r="I34" s="41">
        <f t="shared" si="0"/>
        <v>142</v>
      </c>
      <c r="J34" s="41" t="s">
        <v>150</v>
      </c>
    </row>
    <row r="35" spans="2:10" ht="18" customHeight="1" x14ac:dyDescent="0.35">
      <c r="B35" s="41" t="s">
        <v>32</v>
      </c>
      <c r="C35" s="42" t="s">
        <v>72</v>
      </c>
      <c r="D35" s="43"/>
    </row>
    <row r="36" spans="2:10" ht="18" customHeight="1" x14ac:dyDescent="0.35">
      <c r="B36" s="41" t="s">
        <v>38</v>
      </c>
      <c r="C36" s="42" t="s">
        <v>84</v>
      </c>
      <c r="D36" s="43"/>
    </row>
    <row r="37" spans="2:10" ht="18" customHeight="1" x14ac:dyDescent="0.35">
      <c r="B37" s="41" t="s">
        <v>39</v>
      </c>
      <c r="C37" s="42" t="s">
        <v>98</v>
      </c>
      <c r="D37" s="43"/>
    </row>
    <row r="38" spans="2:10" ht="18" customHeight="1" x14ac:dyDescent="0.35">
      <c r="B38" s="41" t="s">
        <v>33</v>
      </c>
      <c r="C38" s="42" t="s">
        <v>88</v>
      </c>
      <c r="D38" s="43"/>
    </row>
    <row r="39" spans="2:10" ht="18" customHeight="1" x14ac:dyDescent="0.35">
      <c r="B39" s="41" t="s">
        <v>34</v>
      </c>
      <c r="C39" s="42" t="s">
        <v>101</v>
      </c>
      <c r="D39" s="43"/>
    </row>
    <row r="40" spans="2:10" ht="18" customHeight="1" x14ac:dyDescent="0.35">
      <c r="B40" s="41" t="s">
        <v>35</v>
      </c>
      <c r="C40" s="42" t="s">
        <v>85</v>
      </c>
      <c r="D40" s="43"/>
    </row>
    <row r="41" spans="2:10" ht="18" customHeight="1" x14ac:dyDescent="0.35">
      <c r="B41" s="41" t="s">
        <v>36</v>
      </c>
      <c r="C41" s="42" t="s">
        <v>89</v>
      </c>
      <c r="D41" s="43"/>
    </row>
    <row r="42" spans="2:10" ht="18" customHeight="1" x14ac:dyDescent="0.35">
      <c r="B42" s="41" t="s">
        <v>53</v>
      </c>
      <c r="C42" s="42" t="s">
        <v>102</v>
      </c>
      <c r="D42" s="43"/>
    </row>
    <row r="43" spans="2:10" ht="18" customHeight="1" x14ac:dyDescent="0.35">
      <c r="B43" s="41" t="s">
        <v>54</v>
      </c>
      <c r="C43" s="42" t="s">
        <v>102</v>
      </c>
      <c r="D43" s="43"/>
    </row>
    <row r="44" spans="2:10" ht="18" customHeight="1" x14ac:dyDescent="0.35">
      <c r="B44" s="41" t="s">
        <v>52</v>
      </c>
      <c r="C44" s="42" t="s">
        <v>106</v>
      </c>
      <c r="D44" s="43"/>
    </row>
    <row r="45" spans="2:10" ht="18" customHeight="1" x14ac:dyDescent="0.35">
      <c r="B45" s="41" t="s">
        <v>37</v>
      </c>
      <c r="C45" s="42" t="s">
        <v>107</v>
      </c>
      <c r="D45" s="43"/>
    </row>
    <row r="46" spans="2:10" ht="18" customHeight="1" x14ac:dyDescent="0.35">
      <c r="B46" s="41" t="s">
        <v>70</v>
      </c>
      <c r="C46" s="42"/>
      <c r="D46" s="43" t="s">
        <v>71</v>
      </c>
    </row>
    <row r="47" spans="2:10" ht="18" customHeight="1" x14ac:dyDescent="0.35">
      <c r="B47" s="41" t="s">
        <v>72</v>
      </c>
      <c r="C47" s="42"/>
      <c r="D47" s="43" t="s">
        <v>75</v>
      </c>
    </row>
    <row r="48" spans="2:10" ht="18" customHeight="1" x14ac:dyDescent="0.35">
      <c r="B48" s="41" t="s">
        <v>74</v>
      </c>
      <c r="C48" s="42"/>
      <c r="D48" s="43" t="s">
        <v>74</v>
      </c>
    </row>
    <row r="49" spans="2:109" ht="18" customHeight="1" x14ac:dyDescent="0.35">
      <c r="B49" s="41" t="s">
        <v>117</v>
      </c>
      <c r="C49" s="42"/>
      <c r="D49" s="43" t="s">
        <v>117</v>
      </c>
    </row>
    <row r="50" spans="2:109" ht="18" customHeight="1" x14ac:dyDescent="0.35">
      <c r="B50" s="41" t="s">
        <v>118</v>
      </c>
      <c r="C50" s="42"/>
      <c r="D50" s="43" t="s">
        <v>118</v>
      </c>
    </row>
    <row r="51" spans="2:109" ht="18" customHeight="1" x14ac:dyDescent="0.35">
      <c r="B51" s="41" t="s">
        <v>119</v>
      </c>
      <c r="C51" s="42"/>
      <c r="D51" s="43" t="s">
        <v>119</v>
      </c>
    </row>
    <row r="55" spans="2:109" customFormat="1" ht="15" x14ac:dyDescent="0.25">
      <c r="B55" s="35"/>
      <c r="D55" s="33"/>
      <c r="E55" s="46" t="s">
        <v>155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6"/>
    </row>
    <row r="56" spans="2:109" customFormat="1" ht="15" x14ac:dyDescent="0.25">
      <c r="B56" s="35"/>
      <c r="D56" s="33"/>
      <c r="E56" s="46" t="s">
        <v>156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6"/>
    </row>
    <row r="57" spans="2:109" customFormat="1" ht="15" x14ac:dyDescent="0.25">
      <c r="B57" s="35"/>
      <c r="D57" s="33"/>
      <c r="E57" s="46" t="s">
        <v>157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6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zadani</vt:lpstr>
      <vt:lpstr>z morseovky</vt:lpstr>
      <vt:lpstr>do morseovky</vt:lpstr>
      <vt:lpstr>bez diakritiky</vt:lpstr>
      <vt:lpstr>tabulky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Krobot Ivo</cp:lastModifiedBy>
  <dcterms:created xsi:type="dcterms:W3CDTF">2014-08-14T17:35:05Z</dcterms:created>
  <dcterms:modified xsi:type="dcterms:W3CDTF">2014-08-28T12:56:57Z</dcterms:modified>
</cp:coreProperties>
</file>